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 1" sheetId="1" r:id="rId1"/>
  </sheets>
  <definedNames>
    <definedName name="_xlnm._FilterDatabase" localSheetId="0" hidden="1">'Sheet 1'!$A$1:$U$144</definedName>
  </definedNames>
  <calcPr calcId="191029"/>
</workbook>
</file>

<file path=xl/calcChain.xml><?xml version="1.0" encoding="utf-8"?>
<calcChain xmlns="http://schemas.openxmlformats.org/spreadsheetml/2006/main">
  <c r="V145" i="1" l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<sst xmlns="http://schemas.openxmlformats.org/spreadsheetml/2006/main" count="2583" uniqueCount="242">
  <si>
    <t>image</t>
  </si>
  <si>
    <t>Genders</t>
  </si>
  <si>
    <t>Franchise</t>
  </si>
  <si>
    <t>Silhouette</t>
  </si>
  <si>
    <t>name</t>
  </si>
  <si>
    <t>Style Number</t>
  </si>
  <si>
    <t>Marketing Name</t>
  </si>
  <si>
    <t>Season</t>
  </si>
  <si>
    <t>Color</t>
  </si>
  <si>
    <t>Color Description</t>
  </si>
  <si>
    <t>wholesale USD</t>
  </si>
  <si>
    <t>Seasons</t>
  </si>
  <si>
    <t>Construction</t>
  </si>
  <si>
    <t>HTS</t>
  </si>
  <si>
    <t>Materialization</t>
  </si>
  <si>
    <t>Logo</t>
  </si>
  <si>
    <t>UPC</t>
  </si>
  <si>
    <t>size</t>
  </si>
  <si>
    <t>Date</t>
  </si>
  <si>
    <t>Quantity</t>
  </si>
  <si>
    <t>WOMEN</t>
  </si>
  <si>
    <t>ESPADRILLE</t>
  </si>
  <si>
    <t>ALPARGATA CLASSIC</t>
  </si>
  <si>
    <t>ALPARGATA CLASSIC, 10017716</t>
  </si>
  <si>
    <t>10017716</t>
  </si>
  <si>
    <t>Black/Black Recycled Cotton Canvas</t>
  </si>
  <si>
    <t>all</t>
  </si>
  <si>
    <t>001</t>
  </si>
  <si>
    <t>BLACK</t>
  </si>
  <si>
    <t>CARRYOVER</t>
  </si>
  <si>
    <t>INJECTION</t>
  </si>
  <si>
    <t>6404199000</t>
  </si>
  <si>
    <t>TEXTILE UPPER</t>
  </si>
  <si>
    <t>Vegan</t>
  </si>
  <si>
    <t>195703108839</t>
  </si>
  <si>
    <t>US5/ UK3/ EU35.5</t>
  </si>
  <si>
    <t>immediate</t>
  </si>
  <si>
    <t/>
  </si>
  <si>
    <t>195703108846</t>
  </si>
  <si>
    <t>US5.5/ UK3.5/ EU36</t>
  </si>
  <si>
    <t>195703108853</t>
  </si>
  <si>
    <t>US6/ UK4/ EU36.5</t>
  </si>
  <si>
    <t>195703108860</t>
  </si>
  <si>
    <t>US6.5/ UK4.5/ EU37</t>
  </si>
  <si>
    <t>195703108877</t>
  </si>
  <si>
    <t>US7/ UK5/ EU37.5</t>
  </si>
  <si>
    <t>195703108884</t>
  </si>
  <si>
    <t>US7.5/ UK5.5/ EU38</t>
  </si>
  <si>
    <t>195703108891</t>
  </si>
  <si>
    <t>US8/ UK6/ EU38.5</t>
  </si>
  <si>
    <t>195703108907</t>
  </si>
  <si>
    <t>US8.5/ UK6.5/ EU39</t>
  </si>
  <si>
    <t>195703108914</t>
  </si>
  <si>
    <t>US9/ UK7/ EU40</t>
  </si>
  <si>
    <t>195703108921</t>
  </si>
  <si>
    <t>US9.5/ UK7.5/ EU41</t>
  </si>
  <si>
    <t>195703108808</t>
  </si>
  <si>
    <t>US10/ UK8/ EU42</t>
  </si>
  <si>
    <t>195703108815</t>
  </si>
  <si>
    <t>US11/ UK9/ EU42.5</t>
  </si>
  <si>
    <t>195703108822</t>
  </si>
  <si>
    <t>US12/ UK10/ EU43.5</t>
  </si>
  <si>
    <t>ALPARGATA CLASSIC, 10017732</t>
  </si>
  <si>
    <t>10017732</t>
  </si>
  <si>
    <t>Black Recycled Cotton Canvas</t>
  </si>
  <si>
    <t>BLK_WHT</t>
  </si>
  <si>
    <t>195703109614</t>
  </si>
  <si>
    <t>195703109621</t>
  </si>
  <si>
    <t>195703109638</t>
  </si>
  <si>
    <t>195703109645</t>
  </si>
  <si>
    <t>195703109652</t>
  </si>
  <si>
    <t>195703109669</t>
  </si>
  <si>
    <t>195703109676</t>
  </si>
  <si>
    <t>195703109683</t>
  </si>
  <si>
    <t>195703109690</t>
  </si>
  <si>
    <t>195703109706</t>
  </si>
  <si>
    <t>195703109584</t>
  </si>
  <si>
    <t>195703109591</t>
  </si>
  <si>
    <t>195703109607</t>
  </si>
  <si>
    <t>ALPARGATA CLASSIC, 10017712</t>
  </si>
  <si>
    <t>10017712</t>
  </si>
  <si>
    <t>Navy Recycled Cotton Canvas</t>
  </si>
  <si>
    <t>410</t>
  </si>
  <si>
    <t>NAVY</t>
  </si>
  <si>
    <t>FH 2026</t>
  </si>
  <si>
    <t>195703108310</t>
  </si>
  <si>
    <t>195703108327</t>
  </si>
  <si>
    <t>195703108334</t>
  </si>
  <si>
    <t>195703108341</t>
  </si>
  <si>
    <t>195703108358</t>
  </si>
  <si>
    <t>195703108365</t>
  </si>
  <si>
    <t>195703108372</t>
  </si>
  <si>
    <t>195703108389</t>
  </si>
  <si>
    <t>195703108396</t>
  </si>
  <si>
    <t>195703108402</t>
  </si>
  <si>
    <t>195703108280</t>
  </si>
  <si>
    <t>195703108297</t>
  </si>
  <si>
    <t>195703108303</t>
  </si>
  <si>
    <t>ALPARGATA CLASSIC, 10020858</t>
  </si>
  <si>
    <t>10020858</t>
  </si>
  <si>
    <t>Drizzle Grey Recycled Cotton Canvas</t>
  </si>
  <si>
    <t>020</t>
  </si>
  <si>
    <t>GREY</t>
  </si>
  <si>
    <t>195703489143</t>
  </si>
  <si>
    <t>195703489150</t>
  </si>
  <si>
    <t>195703489167</t>
  </si>
  <si>
    <t>195703489174</t>
  </si>
  <si>
    <t>195703489181</t>
  </si>
  <si>
    <t>195703489198</t>
  </si>
  <si>
    <t>195703489204</t>
  </si>
  <si>
    <t>195703489211</t>
  </si>
  <si>
    <t>195703489228</t>
  </si>
  <si>
    <t>195703489235</t>
  </si>
  <si>
    <t>195703489112</t>
  </si>
  <si>
    <t>195703489129</t>
  </si>
  <si>
    <t>195703489136</t>
  </si>
  <si>
    <t>ALPARGATA CLASSIC, 10017749</t>
  </si>
  <si>
    <t>10017749</t>
  </si>
  <si>
    <t>Ash Recycled Cotton Canvas</t>
  </si>
  <si>
    <t>Earthwise - Vegan</t>
  </si>
  <si>
    <t>195703111822</t>
  </si>
  <si>
    <t>195703111839</t>
  </si>
  <si>
    <t>195703111846</t>
  </si>
  <si>
    <t>195703111853</t>
  </si>
  <si>
    <t>195703111860</t>
  </si>
  <si>
    <t>195703111877</t>
  </si>
  <si>
    <t>195703111884</t>
  </si>
  <si>
    <t>195703111891</t>
  </si>
  <si>
    <t>195703111907</t>
  </si>
  <si>
    <t>195703111914</t>
  </si>
  <si>
    <t>195703111792</t>
  </si>
  <si>
    <t>195703111808</t>
  </si>
  <si>
    <t>195703111815</t>
  </si>
  <si>
    <t>MEN</t>
  </si>
  <si>
    <t>ALPARGATA CLASSIC, 10017670</t>
  </si>
  <si>
    <t>10017670</t>
  </si>
  <si>
    <t>195703102257</t>
  </si>
  <si>
    <t>US7/ UK6/ EU39</t>
  </si>
  <si>
    <t>195703102264</t>
  </si>
  <si>
    <t>US7.5/ UK6.5/ EU40</t>
  </si>
  <si>
    <t>195703102271</t>
  </si>
  <si>
    <t>US8/ UK7/ EU40.5</t>
  </si>
  <si>
    <t>195703102288</t>
  </si>
  <si>
    <t>US8.5/ UK7.5/ EU41</t>
  </si>
  <si>
    <t>195703102295</t>
  </si>
  <si>
    <t>US9/ UK8/ EU42</t>
  </si>
  <si>
    <t>195703102301</t>
  </si>
  <si>
    <t>US9.5/ UK8.5/ EU42.5</t>
  </si>
  <si>
    <t>195703102189</t>
  </si>
  <si>
    <t>US10/ UK9/ EU43</t>
  </si>
  <si>
    <t>195703102196</t>
  </si>
  <si>
    <t>US10.5/ UK9.5/ EU43.5</t>
  </si>
  <si>
    <t>195703102202</t>
  </si>
  <si>
    <t>US11/ UK10/ EU44</t>
  </si>
  <si>
    <t>195703102219</t>
  </si>
  <si>
    <t>US11.5/ UK10.5/ EU44.5</t>
  </si>
  <si>
    <t>195703102226</t>
  </si>
  <si>
    <t>US12/ UK11/ EU45</t>
  </si>
  <si>
    <t>195703102233</t>
  </si>
  <si>
    <t>US13/ UK12/ EU46</t>
  </si>
  <si>
    <t>195703102240</t>
  </si>
  <si>
    <t>US14/ UK13/ EU47.5</t>
  </si>
  <si>
    <t>ALPARGATA CLASSIC, 10017676</t>
  </si>
  <si>
    <t>10017676</t>
  </si>
  <si>
    <t>195703102998</t>
  </si>
  <si>
    <t>195703103001</t>
  </si>
  <si>
    <t>195703103018</t>
  </si>
  <si>
    <t>195703103025</t>
  </si>
  <si>
    <t>195703103032</t>
  </si>
  <si>
    <t>195703103049</t>
  </si>
  <si>
    <t>195703102929</t>
  </si>
  <si>
    <t>195703102936</t>
  </si>
  <si>
    <t>195703102943</t>
  </si>
  <si>
    <t>195703102950</t>
  </si>
  <si>
    <t>195703102967</t>
  </si>
  <si>
    <t>195703102974</t>
  </si>
  <si>
    <t>195703102981</t>
  </si>
  <si>
    <t>ALPARGATA CLASSIC, 10017660</t>
  </si>
  <si>
    <t>10017660</t>
  </si>
  <si>
    <t>BLUE</t>
  </si>
  <si>
    <t>195703101014</t>
  </si>
  <si>
    <t>195703101021</t>
  </si>
  <si>
    <t>195703101038</t>
  </si>
  <si>
    <t>195703101045</t>
  </si>
  <si>
    <t>195703101052</t>
  </si>
  <si>
    <t>195703101069</t>
  </si>
  <si>
    <t>195703100949</t>
  </si>
  <si>
    <t>195703100956</t>
  </si>
  <si>
    <t>195703100963</t>
  </si>
  <si>
    <t>195703100970</t>
  </si>
  <si>
    <t>195703100987</t>
  </si>
  <si>
    <t>195703100994</t>
  </si>
  <si>
    <t>195703101007</t>
  </si>
  <si>
    <t>ALPARGATA CLASSIC, 10017665</t>
  </si>
  <si>
    <t>10017665</t>
  </si>
  <si>
    <t>Red Recycled Cotton Canvas</t>
  </si>
  <si>
    <t>600</t>
  </si>
  <si>
    <t>RED</t>
  </si>
  <si>
    <t>195703101649</t>
  </si>
  <si>
    <t>195703101656</t>
  </si>
  <si>
    <t>195703101663</t>
  </si>
  <si>
    <t>195703101670</t>
  </si>
  <si>
    <t>195703101687</t>
  </si>
  <si>
    <t>195703101694</t>
  </si>
  <si>
    <t>195703101571</t>
  </si>
  <si>
    <t>195703101588</t>
  </si>
  <si>
    <t>195703101595</t>
  </si>
  <si>
    <t>195703101601</t>
  </si>
  <si>
    <t>195703101618</t>
  </si>
  <si>
    <t>195703101625</t>
  </si>
  <si>
    <t>195703101632</t>
  </si>
  <si>
    <t>ALPARGATA CLASSIC, 10020857</t>
  </si>
  <si>
    <t>10020857</t>
  </si>
  <si>
    <t>PREVIOUS SEASONS</t>
  </si>
  <si>
    <t>195703489051</t>
  </si>
  <si>
    <t>195703489068</t>
  </si>
  <si>
    <t>195703489075</t>
  </si>
  <si>
    <t>195703489082</t>
  </si>
  <si>
    <t>195703489099</t>
  </si>
  <si>
    <t>195703489105</t>
  </si>
  <si>
    <t>195703488986</t>
  </si>
  <si>
    <t>195703488993</t>
  </si>
  <si>
    <t>195703489006</t>
  </si>
  <si>
    <t>195703489013</t>
  </si>
  <si>
    <t>195703489020</t>
  </si>
  <si>
    <t>195703489037</t>
  </si>
  <si>
    <t>195703489044</t>
  </si>
  <si>
    <t>ALPARGATA CLASSIC, 10017664</t>
  </si>
  <si>
    <t>10017664</t>
  </si>
  <si>
    <t>195703101519</t>
  </si>
  <si>
    <t>195703101526</t>
  </si>
  <si>
    <t>195703101533</t>
  </si>
  <si>
    <t>195703101540</t>
  </si>
  <si>
    <t>195703101557</t>
  </si>
  <si>
    <t>195703101564</t>
  </si>
  <si>
    <t>195703101441</t>
  </si>
  <si>
    <t>195703101458</t>
  </si>
  <si>
    <t>195703101465</t>
  </si>
  <si>
    <t>195703101472</t>
  </si>
  <si>
    <t>195703101489</t>
  </si>
  <si>
    <t>195703101496</t>
  </si>
  <si>
    <t>195703101502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</si>
</sst>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2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164" fontId="0" fillId="0" borderId="0" xfId="1" applyFont="1"/>
    <xf numFmtId="9" fontId="0" fillId="2" borderId="0" xfId="0" applyNumberFormat="1" applyFill="1"/>
    <xf numFmtId="165" fontId="0" fillId="2" borderId="0" xfId="0" applyNumberFormat="1" applyFill="1"/>
    <xf numFmtId="1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171450</xdr:rowOff>
    </xdr:from>
    <xdr:to>
      <xdr:col>1</xdr:col>
      <xdr:colOff>171450</xdr:colOff>
      <xdr:row>2</xdr:row>
      <xdr:rowOff>142875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19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171450</xdr:rowOff>
    </xdr:from>
    <xdr:to>
      <xdr:col>1</xdr:col>
      <xdr:colOff>171450</xdr:colOff>
      <xdr:row>15</xdr:row>
      <xdr:rowOff>142875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1052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171450</xdr:rowOff>
    </xdr:from>
    <xdr:to>
      <xdr:col>1</xdr:col>
      <xdr:colOff>171450</xdr:colOff>
      <xdr:row>28</xdr:row>
      <xdr:rowOff>142875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78486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171450</xdr:rowOff>
    </xdr:from>
    <xdr:to>
      <xdr:col>1</xdr:col>
      <xdr:colOff>171450</xdr:colOff>
      <xdr:row>41</xdr:row>
      <xdr:rowOff>142875</xdr:rowOff>
    </xdr:to>
    <xdr:pic>
      <xdr:nvPicPr>
        <xdr:cNvPr id="1028" name="Picture 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5919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171450</xdr:rowOff>
    </xdr:from>
    <xdr:to>
      <xdr:col>1</xdr:col>
      <xdr:colOff>171450</xdr:colOff>
      <xdr:row>54</xdr:row>
      <xdr:rowOff>142875</xdr:rowOff>
    </xdr:to>
    <xdr:pic>
      <xdr:nvPicPr>
        <xdr:cNvPr id="1029" name="Picture 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53352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1</xdr:col>
      <xdr:colOff>171450</xdr:colOff>
      <xdr:row>67</xdr:row>
      <xdr:rowOff>142875</xdr:rowOff>
    </xdr:to>
    <xdr:pic>
      <xdr:nvPicPr>
        <xdr:cNvPr id="1030" name="Picture 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90785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</xdr:row>
      <xdr:rowOff>171450</xdr:rowOff>
    </xdr:from>
    <xdr:to>
      <xdr:col>1</xdr:col>
      <xdr:colOff>171450</xdr:colOff>
      <xdr:row>80</xdr:row>
      <xdr:rowOff>142875</xdr:rowOff>
    </xdr:to>
    <xdr:pic>
      <xdr:nvPicPr>
        <xdr:cNvPr id="1031" name="Picture 8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228219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92</xdr:row>
      <xdr:rowOff>171450</xdr:rowOff>
    </xdr:from>
    <xdr:to>
      <xdr:col>1</xdr:col>
      <xdr:colOff>171450</xdr:colOff>
      <xdr:row>93</xdr:row>
      <xdr:rowOff>142875</xdr:rowOff>
    </xdr:to>
    <xdr:pic>
      <xdr:nvPicPr>
        <xdr:cNvPr id="1032" name="Picture 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2656522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105</xdr:row>
      <xdr:rowOff>171450</xdr:rowOff>
    </xdr:from>
    <xdr:to>
      <xdr:col>1</xdr:col>
      <xdr:colOff>171450</xdr:colOff>
      <xdr:row>106</xdr:row>
      <xdr:rowOff>142875</xdr:rowOff>
    </xdr:to>
    <xdr:pic>
      <xdr:nvPicPr>
        <xdr:cNvPr id="1033" name="Picture 10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030855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118</xdr:row>
      <xdr:rowOff>171450</xdr:rowOff>
    </xdr:from>
    <xdr:to>
      <xdr:col>1</xdr:col>
      <xdr:colOff>171450</xdr:colOff>
      <xdr:row>119</xdr:row>
      <xdr:rowOff>142875</xdr:rowOff>
    </xdr:to>
    <xdr:pic>
      <xdr:nvPicPr>
        <xdr:cNvPr id="1034" name="Picture 11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34051875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131</xdr:row>
      <xdr:rowOff>171450</xdr:rowOff>
    </xdr:from>
    <xdr:to>
      <xdr:col>1</xdr:col>
      <xdr:colOff>171450</xdr:colOff>
      <xdr:row>132</xdr:row>
      <xdr:rowOff>142875</xdr:rowOff>
    </xdr:to>
    <xdr:pic>
      <xdr:nvPicPr>
        <xdr:cNvPr id="1035" name="Picture 12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37795200"/>
          <a:ext cx="90487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"/>
  <sheetViews>
    <sheetView tabSelected="1" workbookViewId="0">
      <selection activeCell="O119" sqref="O119"/>
    </sheetView>
  </sheetViews>
  <sheetFormatPr defaultColWidth="11" defaultRowHeight="15"/>
  <cols>
    <col min="12" max="12" width="11" style="1"/>
    <col min="13" max="13" width="11" style="2"/>
    <col min="14" max="14" width="12.42578125" customWidth="1"/>
    <col min="20" max="20" width="21.71093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  <c r="L1" s="3"/>
      <c r="M1" s="2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ht="114.95" customHeight="1"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tr">
        <f t="shared" ref="G2:G65" si="0">F2&amp;" "&amp;T2</f>
        <v>10017716 US5/ UK3/ EU35.5</v>
      </c>
      <c r="H2" t="s">
        <v>25</v>
      </c>
      <c r="I2" t="s">
        <v>26</v>
      </c>
      <c r="J2" t="s">
        <v>27</v>
      </c>
      <c r="K2" t="s">
        <v>28</v>
      </c>
      <c r="L2" s="4"/>
      <c r="M2" s="2">
        <v>25.41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s="5">
        <v>47.5</v>
      </c>
    </row>
    <row r="3" spans="1:22">
      <c r="A3" t="s">
        <v>37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tr">
        <f t="shared" si="0"/>
        <v>10017716 US5.5/ UK3.5/ EU36</v>
      </c>
      <c r="H3" t="s">
        <v>25</v>
      </c>
      <c r="I3" t="s">
        <v>26</v>
      </c>
      <c r="J3" t="s">
        <v>27</v>
      </c>
      <c r="K3" t="s">
        <v>28</v>
      </c>
      <c r="L3" s="4"/>
      <c r="M3" s="2">
        <v>25.41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38</v>
      </c>
      <c r="T3" t="s">
        <v>39</v>
      </c>
      <c r="U3" t="s">
        <v>36</v>
      </c>
      <c r="V3" s="5">
        <v>24</v>
      </c>
    </row>
    <row r="4" spans="1:22">
      <c r="A4" t="s">
        <v>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tr">
        <f t="shared" si="0"/>
        <v>10017716 US6/ UK4/ EU36.5</v>
      </c>
      <c r="H4" t="s">
        <v>25</v>
      </c>
      <c r="I4" t="s">
        <v>26</v>
      </c>
      <c r="J4" t="s">
        <v>27</v>
      </c>
      <c r="K4" t="s">
        <v>28</v>
      </c>
      <c r="L4" s="4"/>
      <c r="M4" s="2">
        <v>25.41</v>
      </c>
      <c r="N4" t="s">
        <v>29</v>
      </c>
      <c r="O4" t="s">
        <v>30</v>
      </c>
      <c r="P4" t="s">
        <v>31</v>
      </c>
      <c r="Q4" t="s">
        <v>32</v>
      </c>
      <c r="R4" t="s">
        <v>33</v>
      </c>
      <c r="S4" t="s">
        <v>40</v>
      </c>
      <c r="T4" t="s">
        <v>41</v>
      </c>
      <c r="U4" t="s">
        <v>36</v>
      </c>
      <c r="V4" s="5">
        <v>60</v>
      </c>
    </row>
    <row r="5" spans="1:22">
      <c r="A5" t="s">
        <v>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tr">
        <f t="shared" si="0"/>
        <v>10017716 US6.5/ UK4.5/ EU37</v>
      </c>
      <c r="H5" t="s">
        <v>25</v>
      </c>
      <c r="I5" t="s">
        <v>26</v>
      </c>
      <c r="J5" t="s">
        <v>27</v>
      </c>
      <c r="K5" t="s">
        <v>28</v>
      </c>
      <c r="L5" s="4"/>
      <c r="M5" s="2">
        <v>25.41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42</v>
      </c>
      <c r="T5" t="s">
        <v>43</v>
      </c>
      <c r="U5" t="s">
        <v>36</v>
      </c>
      <c r="V5" s="5">
        <v>84</v>
      </c>
    </row>
    <row r="6" spans="1:22">
      <c r="A6" t="s">
        <v>37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tr">
        <f t="shared" si="0"/>
        <v>10017716 US7/ UK5/ EU37.5</v>
      </c>
      <c r="H6" t="s">
        <v>25</v>
      </c>
      <c r="I6" t="s">
        <v>26</v>
      </c>
      <c r="J6" t="s">
        <v>27</v>
      </c>
      <c r="K6" t="s">
        <v>28</v>
      </c>
      <c r="L6" s="4"/>
      <c r="M6" s="2">
        <v>25.41</v>
      </c>
      <c r="N6" t="s">
        <v>29</v>
      </c>
      <c r="O6" t="s">
        <v>30</v>
      </c>
      <c r="P6" t="s">
        <v>31</v>
      </c>
      <c r="Q6" t="s">
        <v>32</v>
      </c>
      <c r="R6" t="s">
        <v>33</v>
      </c>
      <c r="S6" t="s">
        <v>44</v>
      </c>
      <c r="T6" t="s">
        <v>45</v>
      </c>
      <c r="U6" t="s">
        <v>36</v>
      </c>
      <c r="V6" s="5">
        <v>209.5</v>
      </c>
    </row>
    <row r="7" spans="1:22">
      <c r="A7" t="s">
        <v>37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tr">
        <f t="shared" si="0"/>
        <v>10017716 US7.5/ UK5.5/ EU38</v>
      </c>
      <c r="H7" t="s">
        <v>25</v>
      </c>
      <c r="I7" t="s">
        <v>26</v>
      </c>
      <c r="J7" t="s">
        <v>27</v>
      </c>
      <c r="K7" t="s">
        <v>28</v>
      </c>
      <c r="L7" s="4"/>
      <c r="M7" s="2">
        <v>25.41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46</v>
      </c>
      <c r="T7" t="s">
        <v>47</v>
      </c>
      <c r="U7" t="s">
        <v>36</v>
      </c>
      <c r="V7" s="5">
        <v>0</v>
      </c>
    </row>
    <row r="8" spans="1:22">
      <c r="A8" t="s">
        <v>37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t="str">
        <f t="shared" si="0"/>
        <v>10017716 US8/ UK6/ EU38.5</v>
      </c>
      <c r="H8" t="s">
        <v>25</v>
      </c>
      <c r="I8" t="s">
        <v>26</v>
      </c>
      <c r="J8" t="s">
        <v>27</v>
      </c>
      <c r="K8" t="s">
        <v>28</v>
      </c>
      <c r="L8" s="4"/>
      <c r="M8" s="2">
        <v>25.41</v>
      </c>
      <c r="N8" t="s">
        <v>29</v>
      </c>
      <c r="O8" t="s">
        <v>30</v>
      </c>
      <c r="P8" t="s">
        <v>31</v>
      </c>
      <c r="Q8" t="s">
        <v>32</v>
      </c>
      <c r="R8" t="s">
        <v>33</v>
      </c>
      <c r="S8" t="s">
        <v>48</v>
      </c>
      <c r="T8" t="s">
        <v>49</v>
      </c>
      <c r="U8" t="s">
        <v>36</v>
      </c>
      <c r="V8" s="5">
        <v>504</v>
      </c>
    </row>
    <row r="9" spans="1:22">
      <c r="A9" t="s">
        <v>37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tr">
        <f t="shared" si="0"/>
        <v>10017716 US8.5/ UK6.5/ EU39</v>
      </c>
      <c r="H9" t="s">
        <v>25</v>
      </c>
      <c r="I9" t="s">
        <v>26</v>
      </c>
      <c r="J9" t="s">
        <v>27</v>
      </c>
      <c r="K9" t="s">
        <v>28</v>
      </c>
      <c r="L9" s="4"/>
      <c r="M9" s="2">
        <v>25.41</v>
      </c>
      <c r="N9" t="s">
        <v>29</v>
      </c>
      <c r="O9" t="s">
        <v>30</v>
      </c>
      <c r="P9" t="s">
        <v>31</v>
      </c>
      <c r="Q9" t="s">
        <v>32</v>
      </c>
      <c r="R9" t="s">
        <v>33</v>
      </c>
      <c r="S9" t="s">
        <v>50</v>
      </c>
      <c r="T9" t="s">
        <v>51</v>
      </c>
      <c r="U9" t="s">
        <v>36</v>
      </c>
      <c r="V9" s="5">
        <v>358</v>
      </c>
    </row>
    <row r="10" spans="1:22">
      <c r="A10" t="s">
        <v>37</v>
      </c>
      <c r="B10" t="s">
        <v>20</v>
      </c>
      <c r="C10" t="s">
        <v>21</v>
      </c>
      <c r="D10" t="s">
        <v>22</v>
      </c>
      <c r="E10" t="s">
        <v>23</v>
      </c>
      <c r="F10" t="s">
        <v>24</v>
      </c>
      <c r="G10" t="str">
        <f t="shared" si="0"/>
        <v>10017716 US9/ UK7/ EU40</v>
      </c>
      <c r="H10" t="s">
        <v>25</v>
      </c>
      <c r="I10" t="s">
        <v>26</v>
      </c>
      <c r="J10" t="s">
        <v>27</v>
      </c>
      <c r="K10" t="s">
        <v>28</v>
      </c>
      <c r="L10" s="4"/>
      <c r="M10" s="2">
        <v>25.41</v>
      </c>
      <c r="N10" t="s">
        <v>29</v>
      </c>
      <c r="O10" t="s">
        <v>30</v>
      </c>
      <c r="P10" t="s">
        <v>31</v>
      </c>
      <c r="Q10" t="s">
        <v>32</v>
      </c>
      <c r="R10" t="s">
        <v>33</v>
      </c>
      <c r="S10" t="s">
        <v>52</v>
      </c>
      <c r="T10" t="s">
        <v>53</v>
      </c>
      <c r="U10" t="s">
        <v>36</v>
      </c>
      <c r="V10" s="5">
        <v>210</v>
      </c>
    </row>
    <row r="11" spans="1:22">
      <c r="A11" t="s">
        <v>37</v>
      </c>
      <c r="B11" t="s">
        <v>20</v>
      </c>
      <c r="C11" t="s">
        <v>21</v>
      </c>
      <c r="D11" t="s">
        <v>22</v>
      </c>
      <c r="E11" t="s">
        <v>23</v>
      </c>
      <c r="F11" t="s">
        <v>24</v>
      </c>
      <c r="G11" t="str">
        <f t="shared" si="0"/>
        <v>10017716 US9.5/ UK7.5/ EU41</v>
      </c>
      <c r="H11" t="s">
        <v>25</v>
      </c>
      <c r="I11" t="s">
        <v>26</v>
      </c>
      <c r="J11" t="s">
        <v>27</v>
      </c>
      <c r="K11" t="s">
        <v>28</v>
      </c>
      <c r="L11" s="4"/>
      <c r="M11" s="2">
        <v>25.41</v>
      </c>
      <c r="N11" t="s">
        <v>29</v>
      </c>
      <c r="O11" t="s">
        <v>30</v>
      </c>
      <c r="P11" t="s">
        <v>31</v>
      </c>
      <c r="Q11" t="s">
        <v>32</v>
      </c>
      <c r="R11" t="s">
        <v>33</v>
      </c>
      <c r="S11" t="s">
        <v>54</v>
      </c>
      <c r="T11" t="s">
        <v>55</v>
      </c>
      <c r="U11" t="s">
        <v>36</v>
      </c>
      <c r="V11" s="5">
        <v>0</v>
      </c>
    </row>
    <row r="12" spans="1:22">
      <c r="A12" t="s">
        <v>37</v>
      </c>
      <c r="B12" t="s">
        <v>20</v>
      </c>
      <c r="C12" t="s">
        <v>21</v>
      </c>
      <c r="D12" t="s">
        <v>22</v>
      </c>
      <c r="E12" t="s">
        <v>23</v>
      </c>
      <c r="F12" t="s">
        <v>24</v>
      </c>
      <c r="G12" t="str">
        <f t="shared" si="0"/>
        <v>10017716 US10/ UK8/ EU42</v>
      </c>
      <c r="H12" t="s">
        <v>25</v>
      </c>
      <c r="I12" t="s">
        <v>26</v>
      </c>
      <c r="J12" t="s">
        <v>27</v>
      </c>
      <c r="K12" t="s">
        <v>28</v>
      </c>
      <c r="L12" s="4"/>
      <c r="M12" s="2">
        <v>25.41</v>
      </c>
      <c r="N12" t="s">
        <v>29</v>
      </c>
      <c r="O12" t="s">
        <v>30</v>
      </c>
      <c r="P12" t="s">
        <v>31</v>
      </c>
      <c r="Q12" t="s">
        <v>32</v>
      </c>
      <c r="R12" t="s">
        <v>33</v>
      </c>
      <c r="S12" t="s">
        <v>56</v>
      </c>
      <c r="T12" t="s">
        <v>57</v>
      </c>
      <c r="U12" t="s">
        <v>36</v>
      </c>
      <c r="V12" s="5">
        <v>239</v>
      </c>
    </row>
    <row r="13" spans="1:22">
      <c r="A13" t="s">
        <v>37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  <c r="G13" t="str">
        <f t="shared" si="0"/>
        <v>10017716 US11/ UK9/ EU42.5</v>
      </c>
      <c r="H13" t="s">
        <v>25</v>
      </c>
      <c r="I13" t="s">
        <v>26</v>
      </c>
      <c r="J13" t="s">
        <v>27</v>
      </c>
      <c r="K13" t="s">
        <v>28</v>
      </c>
      <c r="L13" s="4"/>
      <c r="M13" s="2">
        <v>25.41</v>
      </c>
      <c r="N13" t="s">
        <v>29</v>
      </c>
      <c r="O13" t="s">
        <v>30</v>
      </c>
      <c r="P13" t="s">
        <v>31</v>
      </c>
      <c r="Q13" t="s">
        <v>32</v>
      </c>
      <c r="R13" t="s">
        <v>33</v>
      </c>
      <c r="S13" t="s">
        <v>58</v>
      </c>
      <c r="T13" t="s">
        <v>59</v>
      </c>
      <c r="U13" t="s">
        <v>36</v>
      </c>
      <c r="V13" s="5">
        <v>1</v>
      </c>
    </row>
    <row r="14" spans="1:22">
      <c r="A14" t="s">
        <v>37</v>
      </c>
      <c r="B14" t="s">
        <v>20</v>
      </c>
      <c r="C14" t="s">
        <v>21</v>
      </c>
      <c r="D14" t="s">
        <v>22</v>
      </c>
      <c r="E14" t="s">
        <v>23</v>
      </c>
      <c r="F14" t="s">
        <v>24</v>
      </c>
      <c r="G14" t="str">
        <f t="shared" si="0"/>
        <v>10017716 US12/ UK10/ EU43.5</v>
      </c>
      <c r="H14" t="s">
        <v>25</v>
      </c>
      <c r="I14" t="s">
        <v>26</v>
      </c>
      <c r="J14" t="s">
        <v>27</v>
      </c>
      <c r="K14" t="s">
        <v>28</v>
      </c>
      <c r="L14" s="4"/>
      <c r="M14" s="2">
        <v>25.41</v>
      </c>
      <c r="N14" t="s">
        <v>29</v>
      </c>
      <c r="O14" t="s">
        <v>30</v>
      </c>
      <c r="P14" t="s">
        <v>31</v>
      </c>
      <c r="Q14" t="s">
        <v>32</v>
      </c>
      <c r="R14" t="s">
        <v>33</v>
      </c>
      <c r="S14" t="s">
        <v>60</v>
      </c>
      <c r="T14" t="s">
        <v>61</v>
      </c>
      <c r="U14" t="s">
        <v>36</v>
      </c>
      <c r="V14" s="5">
        <v>0</v>
      </c>
    </row>
    <row r="15" spans="1:22" ht="114.95" customHeight="1">
      <c r="B15" t="s">
        <v>20</v>
      </c>
      <c r="C15" t="s">
        <v>21</v>
      </c>
      <c r="D15" t="s">
        <v>22</v>
      </c>
      <c r="E15" t="s">
        <v>62</v>
      </c>
      <c r="F15" t="s">
        <v>63</v>
      </c>
      <c r="G15" t="str">
        <f t="shared" si="0"/>
        <v>10017732 US5/ UK3/ EU35.5</v>
      </c>
      <c r="H15" t="s">
        <v>64</v>
      </c>
      <c r="I15" t="s">
        <v>26</v>
      </c>
      <c r="J15" t="s">
        <v>27</v>
      </c>
      <c r="K15" t="s">
        <v>65</v>
      </c>
      <c r="L15" s="4"/>
      <c r="M15" s="2">
        <v>25.41</v>
      </c>
      <c r="N15" t="s">
        <v>29</v>
      </c>
      <c r="O15" t="s">
        <v>30</v>
      </c>
      <c r="P15" t="s">
        <v>31</v>
      </c>
      <c r="Q15" t="s">
        <v>32</v>
      </c>
      <c r="R15" t="s">
        <v>33</v>
      </c>
      <c r="S15" t="s">
        <v>66</v>
      </c>
      <c r="T15" t="s">
        <v>35</v>
      </c>
      <c r="U15" t="s">
        <v>36</v>
      </c>
      <c r="V15" s="5">
        <v>72</v>
      </c>
    </row>
    <row r="16" spans="1:22">
      <c r="A16" t="s">
        <v>37</v>
      </c>
      <c r="B16" t="s">
        <v>20</v>
      </c>
      <c r="C16" t="s">
        <v>21</v>
      </c>
      <c r="D16" t="s">
        <v>22</v>
      </c>
      <c r="E16" t="s">
        <v>62</v>
      </c>
      <c r="F16" t="s">
        <v>63</v>
      </c>
      <c r="G16" t="str">
        <f t="shared" si="0"/>
        <v>10017732 US5.5/ UK3.5/ EU36</v>
      </c>
      <c r="H16" t="s">
        <v>64</v>
      </c>
      <c r="I16" t="s">
        <v>26</v>
      </c>
      <c r="J16" t="s">
        <v>27</v>
      </c>
      <c r="K16" t="s">
        <v>65</v>
      </c>
      <c r="L16" s="4"/>
      <c r="M16" s="2">
        <v>25.41</v>
      </c>
      <c r="N16" t="s">
        <v>29</v>
      </c>
      <c r="O16" t="s">
        <v>30</v>
      </c>
      <c r="P16" t="s">
        <v>31</v>
      </c>
      <c r="Q16" t="s">
        <v>32</v>
      </c>
      <c r="R16" t="s">
        <v>33</v>
      </c>
      <c r="S16" t="s">
        <v>67</v>
      </c>
      <c r="T16" t="s">
        <v>39</v>
      </c>
      <c r="U16" t="s">
        <v>36</v>
      </c>
      <c r="V16" s="5">
        <v>84</v>
      </c>
    </row>
    <row r="17" spans="1:22">
      <c r="A17" t="s">
        <v>37</v>
      </c>
      <c r="B17" t="s">
        <v>20</v>
      </c>
      <c r="C17" t="s">
        <v>21</v>
      </c>
      <c r="D17" t="s">
        <v>22</v>
      </c>
      <c r="E17" t="s">
        <v>62</v>
      </c>
      <c r="F17" t="s">
        <v>63</v>
      </c>
      <c r="G17" t="str">
        <f t="shared" si="0"/>
        <v>10017732 US6/ UK4/ EU36.5</v>
      </c>
      <c r="H17" t="s">
        <v>64</v>
      </c>
      <c r="I17" t="s">
        <v>26</v>
      </c>
      <c r="J17" t="s">
        <v>27</v>
      </c>
      <c r="K17" t="s">
        <v>65</v>
      </c>
      <c r="L17" s="4"/>
      <c r="M17" s="2">
        <v>25.41</v>
      </c>
      <c r="N17" t="s">
        <v>29</v>
      </c>
      <c r="O17" t="s">
        <v>30</v>
      </c>
      <c r="P17" t="s">
        <v>31</v>
      </c>
      <c r="Q17" t="s">
        <v>32</v>
      </c>
      <c r="R17" t="s">
        <v>33</v>
      </c>
      <c r="S17" t="s">
        <v>68</v>
      </c>
      <c r="T17" t="s">
        <v>41</v>
      </c>
      <c r="U17" t="s">
        <v>36</v>
      </c>
      <c r="V17" s="5">
        <v>156</v>
      </c>
    </row>
    <row r="18" spans="1:22">
      <c r="A18" t="s">
        <v>37</v>
      </c>
      <c r="B18" t="s">
        <v>20</v>
      </c>
      <c r="C18" t="s">
        <v>21</v>
      </c>
      <c r="D18" t="s">
        <v>22</v>
      </c>
      <c r="E18" t="s">
        <v>62</v>
      </c>
      <c r="F18" t="s">
        <v>63</v>
      </c>
      <c r="G18" t="str">
        <f t="shared" si="0"/>
        <v>10017732 US6.5/ UK4.5/ EU37</v>
      </c>
      <c r="H18" t="s">
        <v>64</v>
      </c>
      <c r="I18" t="s">
        <v>26</v>
      </c>
      <c r="J18" t="s">
        <v>27</v>
      </c>
      <c r="K18" t="s">
        <v>65</v>
      </c>
      <c r="L18" s="4"/>
      <c r="M18" s="2">
        <v>25.41</v>
      </c>
      <c r="N18" t="s">
        <v>29</v>
      </c>
      <c r="O18" t="s">
        <v>30</v>
      </c>
      <c r="P18" t="s">
        <v>31</v>
      </c>
      <c r="Q18" t="s">
        <v>32</v>
      </c>
      <c r="R18" t="s">
        <v>33</v>
      </c>
      <c r="S18" t="s">
        <v>69</v>
      </c>
      <c r="T18" t="s">
        <v>43</v>
      </c>
      <c r="U18" t="s">
        <v>36</v>
      </c>
      <c r="V18" s="5">
        <v>168</v>
      </c>
    </row>
    <row r="19" spans="1:22">
      <c r="A19" t="s">
        <v>37</v>
      </c>
      <c r="B19" t="s">
        <v>20</v>
      </c>
      <c r="C19" t="s">
        <v>21</v>
      </c>
      <c r="D19" t="s">
        <v>22</v>
      </c>
      <c r="E19" t="s">
        <v>62</v>
      </c>
      <c r="F19" t="s">
        <v>63</v>
      </c>
      <c r="G19" t="str">
        <f t="shared" si="0"/>
        <v>10017732 US7/ UK5/ EU37.5</v>
      </c>
      <c r="H19" t="s">
        <v>64</v>
      </c>
      <c r="I19" t="s">
        <v>26</v>
      </c>
      <c r="J19" t="s">
        <v>27</v>
      </c>
      <c r="K19" t="s">
        <v>65</v>
      </c>
      <c r="L19" s="4"/>
      <c r="M19" s="2">
        <v>25.41</v>
      </c>
      <c r="N19" t="s">
        <v>29</v>
      </c>
      <c r="O19" t="s">
        <v>30</v>
      </c>
      <c r="P19" t="s">
        <v>31</v>
      </c>
      <c r="Q19" t="s">
        <v>32</v>
      </c>
      <c r="R19" t="s">
        <v>33</v>
      </c>
      <c r="S19" t="s">
        <v>70</v>
      </c>
      <c r="T19" t="s">
        <v>45</v>
      </c>
      <c r="U19" t="s">
        <v>36</v>
      </c>
      <c r="V19" s="5">
        <v>228</v>
      </c>
    </row>
    <row r="20" spans="1:22">
      <c r="A20" t="s">
        <v>37</v>
      </c>
      <c r="B20" t="s">
        <v>20</v>
      </c>
      <c r="C20" t="s">
        <v>21</v>
      </c>
      <c r="D20" t="s">
        <v>22</v>
      </c>
      <c r="E20" t="s">
        <v>62</v>
      </c>
      <c r="F20" t="s">
        <v>63</v>
      </c>
      <c r="G20" t="str">
        <f t="shared" si="0"/>
        <v>10017732 US7.5/ UK5.5/ EU38</v>
      </c>
      <c r="H20" t="s">
        <v>64</v>
      </c>
      <c r="I20" t="s">
        <v>26</v>
      </c>
      <c r="J20" t="s">
        <v>27</v>
      </c>
      <c r="K20" t="s">
        <v>65</v>
      </c>
      <c r="L20" s="4"/>
      <c r="M20" s="2">
        <v>25.41</v>
      </c>
      <c r="N20" t="s">
        <v>29</v>
      </c>
      <c r="O20" t="s">
        <v>30</v>
      </c>
      <c r="P20" t="s">
        <v>31</v>
      </c>
      <c r="Q20" t="s">
        <v>32</v>
      </c>
      <c r="R20" t="s">
        <v>33</v>
      </c>
      <c r="S20" t="s">
        <v>71</v>
      </c>
      <c r="T20" t="s">
        <v>47</v>
      </c>
      <c r="U20" t="s">
        <v>36</v>
      </c>
      <c r="V20" s="5">
        <v>252</v>
      </c>
    </row>
    <row r="21" spans="1:22">
      <c r="A21" t="s">
        <v>37</v>
      </c>
      <c r="B21" t="s">
        <v>20</v>
      </c>
      <c r="C21" t="s">
        <v>21</v>
      </c>
      <c r="D21" t="s">
        <v>22</v>
      </c>
      <c r="E21" t="s">
        <v>62</v>
      </c>
      <c r="F21" t="s">
        <v>63</v>
      </c>
      <c r="G21" t="str">
        <f t="shared" si="0"/>
        <v>10017732 US8/ UK6/ EU38.5</v>
      </c>
      <c r="H21" t="s">
        <v>64</v>
      </c>
      <c r="I21" t="s">
        <v>26</v>
      </c>
      <c r="J21" t="s">
        <v>27</v>
      </c>
      <c r="K21" t="s">
        <v>65</v>
      </c>
      <c r="L21" s="4"/>
      <c r="M21" s="2">
        <v>25.41</v>
      </c>
      <c r="N21" t="s">
        <v>29</v>
      </c>
      <c r="O21" t="s">
        <v>30</v>
      </c>
      <c r="P21" t="s">
        <v>31</v>
      </c>
      <c r="Q21" t="s">
        <v>32</v>
      </c>
      <c r="R21" t="s">
        <v>33</v>
      </c>
      <c r="S21" t="s">
        <v>72</v>
      </c>
      <c r="T21" t="s">
        <v>49</v>
      </c>
      <c r="U21" t="s">
        <v>36</v>
      </c>
      <c r="V21" s="5">
        <v>360</v>
      </c>
    </row>
    <row r="22" spans="1:22">
      <c r="A22" t="s">
        <v>37</v>
      </c>
      <c r="B22" t="s">
        <v>20</v>
      </c>
      <c r="C22" t="s">
        <v>21</v>
      </c>
      <c r="D22" t="s">
        <v>22</v>
      </c>
      <c r="E22" t="s">
        <v>62</v>
      </c>
      <c r="F22" t="s">
        <v>63</v>
      </c>
      <c r="G22" t="str">
        <f t="shared" si="0"/>
        <v>10017732 US8.5/ UK6.5/ EU39</v>
      </c>
      <c r="H22" t="s">
        <v>64</v>
      </c>
      <c r="I22" t="s">
        <v>26</v>
      </c>
      <c r="J22" t="s">
        <v>27</v>
      </c>
      <c r="K22" t="s">
        <v>65</v>
      </c>
      <c r="L22" s="4"/>
      <c r="M22" s="2">
        <v>25.41</v>
      </c>
      <c r="N22" t="s">
        <v>29</v>
      </c>
      <c r="O22" t="s">
        <v>30</v>
      </c>
      <c r="P22" t="s">
        <v>31</v>
      </c>
      <c r="Q22" t="s">
        <v>32</v>
      </c>
      <c r="R22" t="s">
        <v>33</v>
      </c>
      <c r="S22" t="s">
        <v>73</v>
      </c>
      <c r="T22" t="s">
        <v>51</v>
      </c>
      <c r="U22" t="s">
        <v>36</v>
      </c>
      <c r="V22" s="5">
        <v>360</v>
      </c>
    </row>
    <row r="23" spans="1:22">
      <c r="A23" t="s">
        <v>37</v>
      </c>
      <c r="B23" t="s">
        <v>20</v>
      </c>
      <c r="C23" t="s">
        <v>21</v>
      </c>
      <c r="D23" t="s">
        <v>22</v>
      </c>
      <c r="E23" t="s">
        <v>62</v>
      </c>
      <c r="F23" t="s">
        <v>63</v>
      </c>
      <c r="G23" t="str">
        <f t="shared" si="0"/>
        <v>10017732 US9/ UK7/ EU40</v>
      </c>
      <c r="H23" t="s">
        <v>64</v>
      </c>
      <c r="I23" t="s">
        <v>26</v>
      </c>
      <c r="J23" t="s">
        <v>27</v>
      </c>
      <c r="K23" t="s">
        <v>65</v>
      </c>
      <c r="L23" s="4"/>
      <c r="M23" s="2">
        <v>25.41</v>
      </c>
      <c r="N23" t="s">
        <v>29</v>
      </c>
      <c r="O23" t="s">
        <v>30</v>
      </c>
      <c r="P23" t="s">
        <v>31</v>
      </c>
      <c r="Q23" t="s">
        <v>32</v>
      </c>
      <c r="R23" t="s">
        <v>33</v>
      </c>
      <c r="S23" t="s">
        <v>74</v>
      </c>
      <c r="T23" t="s">
        <v>53</v>
      </c>
      <c r="U23" t="s">
        <v>36</v>
      </c>
      <c r="V23" s="5">
        <v>252</v>
      </c>
    </row>
    <row r="24" spans="1:22">
      <c r="A24" t="s">
        <v>37</v>
      </c>
      <c r="B24" t="s">
        <v>20</v>
      </c>
      <c r="C24" t="s">
        <v>21</v>
      </c>
      <c r="D24" t="s">
        <v>22</v>
      </c>
      <c r="E24" t="s">
        <v>62</v>
      </c>
      <c r="F24" t="s">
        <v>63</v>
      </c>
      <c r="G24" t="str">
        <f t="shared" si="0"/>
        <v>10017732 US9.5/ UK7.5/ EU41</v>
      </c>
      <c r="H24" t="s">
        <v>64</v>
      </c>
      <c r="I24" t="s">
        <v>26</v>
      </c>
      <c r="J24" t="s">
        <v>27</v>
      </c>
      <c r="K24" t="s">
        <v>65</v>
      </c>
      <c r="L24" s="4"/>
      <c r="M24" s="2">
        <v>25.41</v>
      </c>
      <c r="N24" t="s">
        <v>29</v>
      </c>
      <c r="O24" t="s">
        <v>30</v>
      </c>
      <c r="P24" t="s">
        <v>31</v>
      </c>
      <c r="Q24" t="s">
        <v>32</v>
      </c>
      <c r="R24" t="s">
        <v>33</v>
      </c>
      <c r="S24" t="s">
        <v>75</v>
      </c>
      <c r="T24" t="s">
        <v>55</v>
      </c>
      <c r="U24" t="s">
        <v>36</v>
      </c>
      <c r="V24" s="5">
        <v>252</v>
      </c>
    </row>
    <row r="25" spans="1:22">
      <c r="A25" t="s">
        <v>37</v>
      </c>
      <c r="B25" t="s">
        <v>20</v>
      </c>
      <c r="C25" t="s">
        <v>21</v>
      </c>
      <c r="D25" t="s">
        <v>22</v>
      </c>
      <c r="E25" t="s">
        <v>62</v>
      </c>
      <c r="F25" t="s">
        <v>63</v>
      </c>
      <c r="G25" t="str">
        <f t="shared" si="0"/>
        <v>10017732 US10/ UK8/ EU42</v>
      </c>
      <c r="H25" t="s">
        <v>64</v>
      </c>
      <c r="I25" t="s">
        <v>26</v>
      </c>
      <c r="J25" t="s">
        <v>27</v>
      </c>
      <c r="K25" t="s">
        <v>65</v>
      </c>
      <c r="L25" s="4"/>
      <c r="M25" s="2">
        <v>25.41</v>
      </c>
      <c r="N25" t="s">
        <v>29</v>
      </c>
      <c r="O25" t="s">
        <v>30</v>
      </c>
      <c r="P25" t="s">
        <v>31</v>
      </c>
      <c r="Q25" t="s">
        <v>32</v>
      </c>
      <c r="R25" t="s">
        <v>33</v>
      </c>
      <c r="S25" t="s">
        <v>76</v>
      </c>
      <c r="T25" t="s">
        <v>57</v>
      </c>
      <c r="U25" t="s">
        <v>36</v>
      </c>
      <c r="V25" s="5">
        <v>228</v>
      </c>
    </row>
    <row r="26" spans="1:22">
      <c r="A26" t="s">
        <v>37</v>
      </c>
      <c r="B26" t="s">
        <v>20</v>
      </c>
      <c r="C26" t="s">
        <v>21</v>
      </c>
      <c r="D26" t="s">
        <v>22</v>
      </c>
      <c r="E26" t="s">
        <v>62</v>
      </c>
      <c r="F26" t="s">
        <v>63</v>
      </c>
      <c r="G26" t="str">
        <f t="shared" si="0"/>
        <v>10017732 US11/ UK9/ EU42.5</v>
      </c>
      <c r="H26" t="s">
        <v>64</v>
      </c>
      <c r="I26" t="s">
        <v>26</v>
      </c>
      <c r="J26" t="s">
        <v>27</v>
      </c>
      <c r="K26" t="s">
        <v>65</v>
      </c>
      <c r="L26" s="4"/>
      <c r="M26" s="2">
        <v>25.41</v>
      </c>
      <c r="N26" t="s">
        <v>29</v>
      </c>
      <c r="O26" t="s">
        <v>30</v>
      </c>
      <c r="P26" t="s">
        <v>31</v>
      </c>
      <c r="Q26" t="s">
        <v>32</v>
      </c>
      <c r="R26" t="s">
        <v>33</v>
      </c>
      <c r="S26" t="s">
        <v>77</v>
      </c>
      <c r="T26" t="s">
        <v>59</v>
      </c>
      <c r="U26" t="s">
        <v>36</v>
      </c>
      <c r="V26" s="5">
        <v>48</v>
      </c>
    </row>
    <row r="27" spans="1:22">
      <c r="A27" t="s">
        <v>37</v>
      </c>
      <c r="B27" t="s">
        <v>20</v>
      </c>
      <c r="C27" t="s">
        <v>21</v>
      </c>
      <c r="D27" t="s">
        <v>22</v>
      </c>
      <c r="E27" t="s">
        <v>62</v>
      </c>
      <c r="F27" t="s">
        <v>63</v>
      </c>
      <c r="G27" t="str">
        <f t="shared" si="0"/>
        <v>10017732 US12/ UK10/ EU43.5</v>
      </c>
      <c r="H27" t="s">
        <v>64</v>
      </c>
      <c r="I27" t="s">
        <v>26</v>
      </c>
      <c r="J27" t="s">
        <v>27</v>
      </c>
      <c r="K27" t="s">
        <v>65</v>
      </c>
      <c r="L27" s="4"/>
      <c r="M27" s="2">
        <v>25.41</v>
      </c>
      <c r="N27" t="s">
        <v>29</v>
      </c>
      <c r="O27" t="s">
        <v>30</v>
      </c>
      <c r="P27" t="s">
        <v>31</v>
      </c>
      <c r="Q27" t="s">
        <v>32</v>
      </c>
      <c r="R27" t="s">
        <v>33</v>
      </c>
      <c r="S27" t="s">
        <v>78</v>
      </c>
      <c r="T27" t="s">
        <v>61</v>
      </c>
      <c r="U27" t="s">
        <v>36</v>
      </c>
      <c r="V27" s="5">
        <v>24</v>
      </c>
    </row>
    <row r="28" spans="1:22" ht="114.95" customHeight="1">
      <c r="B28" t="s">
        <v>20</v>
      </c>
      <c r="C28" t="s">
        <v>21</v>
      </c>
      <c r="D28" t="s">
        <v>22</v>
      </c>
      <c r="E28" t="s">
        <v>79</v>
      </c>
      <c r="F28" t="s">
        <v>80</v>
      </c>
      <c r="G28" t="str">
        <f t="shared" si="0"/>
        <v>10017712 US5/ UK3/ EU35.5</v>
      </c>
      <c r="H28" t="s">
        <v>81</v>
      </c>
      <c r="I28" t="s">
        <v>26</v>
      </c>
      <c r="J28" t="s">
        <v>82</v>
      </c>
      <c r="K28" t="s">
        <v>83</v>
      </c>
      <c r="L28" s="4"/>
      <c r="M28" s="2">
        <v>25.41</v>
      </c>
      <c r="N28" t="s">
        <v>84</v>
      </c>
      <c r="O28" t="s">
        <v>30</v>
      </c>
      <c r="P28" t="s">
        <v>31</v>
      </c>
      <c r="Q28" t="s">
        <v>32</v>
      </c>
      <c r="R28" t="s">
        <v>33</v>
      </c>
      <c r="S28" t="s">
        <v>85</v>
      </c>
      <c r="T28" t="s">
        <v>35</v>
      </c>
      <c r="U28" t="s">
        <v>36</v>
      </c>
      <c r="V28" s="5">
        <v>24</v>
      </c>
    </row>
    <row r="29" spans="1:22">
      <c r="A29" t="s">
        <v>37</v>
      </c>
      <c r="B29" t="s">
        <v>20</v>
      </c>
      <c r="C29" t="s">
        <v>21</v>
      </c>
      <c r="D29" t="s">
        <v>22</v>
      </c>
      <c r="E29" t="s">
        <v>79</v>
      </c>
      <c r="F29" t="s">
        <v>80</v>
      </c>
      <c r="G29" t="str">
        <f t="shared" si="0"/>
        <v>10017712 US5.5/ UK3.5/ EU36</v>
      </c>
      <c r="H29" t="s">
        <v>81</v>
      </c>
      <c r="I29" t="s">
        <v>26</v>
      </c>
      <c r="J29" t="s">
        <v>82</v>
      </c>
      <c r="K29" t="s">
        <v>83</v>
      </c>
      <c r="L29" s="4"/>
      <c r="M29" s="2">
        <v>25.41</v>
      </c>
      <c r="N29" t="s">
        <v>84</v>
      </c>
      <c r="O29" t="s">
        <v>30</v>
      </c>
      <c r="P29" t="s">
        <v>31</v>
      </c>
      <c r="Q29" t="s">
        <v>32</v>
      </c>
      <c r="R29" t="s">
        <v>33</v>
      </c>
      <c r="S29" t="s">
        <v>86</v>
      </c>
      <c r="T29" t="s">
        <v>39</v>
      </c>
      <c r="U29" t="s">
        <v>36</v>
      </c>
      <c r="V29" s="5">
        <v>12</v>
      </c>
    </row>
    <row r="30" spans="1:22">
      <c r="A30" t="s">
        <v>37</v>
      </c>
      <c r="B30" t="s">
        <v>20</v>
      </c>
      <c r="C30" t="s">
        <v>21</v>
      </c>
      <c r="D30" t="s">
        <v>22</v>
      </c>
      <c r="E30" t="s">
        <v>79</v>
      </c>
      <c r="F30" t="s">
        <v>80</v>
      </c>
      <c r="G30" t="str">
        <f t="shared" si="0"/>
        <v>10017712 US6/ UK4/ EU36.5</v>
      </c>
      <c r="H30" t="s">
        <v>81</v>
      </c>
      <c r="I30" t="s">
        <v>26</v>
      </c>
      <c r="J30" t="s">
        <v>82</v>
      </c>
      <c r="K30" t="s">
        <v>83</v>
      </c>
      <c r="L30" s="4"/>
      <c r="M30" s="2">
        <v>25.41</v>
      </c>
      <c r="N30" t="s">
        <v>84</v>
      </c>
      <c r="O30" t="s">
        <v>30</v>
      </c>
      <c r="P30" t="s">
        <v>31</v>
      </c>
      <c r="Q30" t="s">
        <v>32</v>
      </c>
      <c r="R30" t="s">
        <v>33</v>
      </c>
      <c r="S30" t="s">
        <v>87</v>
      </c>
      <c r="T30" t="s">
        <v>41</v>
      </c>
      <c r="U30" t="s">
        <v>36</v>
      </c>
      <c r="V30" s="5">
        <v>60</v>
      </c>
    </row>
    <row r="31" spans="1:22">
      <c r="A31" t="s">
        <v>37</v>
      </c>
      <c r="B31" t="s">
        <v>20</v>
      </c>
      <c r="C31" t="s">
        <v>21</v>
      </c>
      <c r="D31" t="s">
        <v>22</v>
      </c>
      <c r="E31" t="s">
        <v>79</v>
      </c>
      <c r="F31" t="s">
        <v>80</v>
      </c>
      <c r="G31" t="str">
        <f t="shared" si="0"/>
        <v>10017712 US6.5/ UK4.5/ EU37</v>
      </c>
      <c r="H31" t="s">
        <v>81</v>
      </c>
      <c r="I31" t="s">
        <v>26</v>
      </c>
      <c r="J31" t="s">
        <v>82</v>
      </c>
      <c r="K31" t="s">
        <v>83</v>
      </c>
      <c r="L31" s="4"/>
      <c r="M31" s="2">
        <v>25.41</v>
      </c>
      <c r="N31" t="s">
        <v>84</v>
      </c>
      <c r="O31" t="s">
        <v>30</v>
      </c>
      <c r="P31" t="s">
        <v>31</v>
      </c>
      <c r="Q31" t="s">
        <v>32</v>
      </c>
      <c r="R31" t="s">
        <v>33</v>
      </c>
      <c r="S31" t="s">
        <v>88</v>
      </c>
      <c r="T31" t="s">
        <v>43</v>
      </c>
      <c r="U31" t="s">
        <v>36</v>
      </c>
      <c r="V31" s="5">
        <v>180</v>
      </c>
    </row>
    <row r="32" spans="1:22">
      <c r="A32" t="s">
        <v>37</v>
      </c>
      <c r="B32" t="s">
        <v>20</v>
      </c>
      <c r="C32" t="s">
        <v>21</v>
      </c>
      <c r="D32" t="s">
        <v>22</v>
      </c>
      <c r="E32" t="s">
        <v>79</v>
      </c>
      <c r="F32" t="s">
        <v>80</v>
      </c>
      <c r="G32" t="str">
        <f t="shared" si="0"/>
        <v>10017712 US7/ UK5/ EU37.5</v>
      </c>
      <c r="H32" t="s">
        <v>81</v>
      </c>
      <c r="I32" t="s">
        <v>26</v>
      </c>
      <c r="J32" t="s">
        <v>82</v>
      </c>
      <c r="K32" t="s">
        <v>83</v>
      </c>
      <c r="L32" s="4"/>
      <c r="M32" s="2">
        <v>25.41</v>
      </c>
      <c r="N32" t="s">
        <v>84</v>
      </c>
      <c r="O32" t="s">
        <v>30</v>
      </c>
      <c r="P32" t="s">
        <v>31</v>
      </c>
      <c r="Q32" t="s">
        <v>32</v>
      </c>
      <c r="R32" t="s">
        <v>33</v>
      </c>
      <c r="S32" t="s">
        <v>89</v>
      </c>
      <c r="T32" t="s">
        <v>45</v>
      </c>
      <c r="U32" t="s">
        <v>36</v>
      </c>
      <c r="V32" s="5">
        <v>144</v>
      </c>
    </row>
    <row r="33" spans="1:22">
      <c r="A33" t="s">
        <v>37</v>
      </c>
      <c r="B33" t="s">
        <v>20</v>
      </c>
      <c r="C33" t="s">
        <v>21</v>
      </c>
      <c r="D33" t="s">
        <v>22</v>
      </c>
      <c r="E33" t="s">
        <v>79</v>
      </c>
      <c r="F33" t="s">
        <v>80</v>
      </c>
      <c r="G33" t="str">
        <f t="shared" si="0"/>
        <v>10017712 US7.5/ UK5.5/ EU38</v>
      </c>
      <c r="H33" t="s">
        <v>81</v>
      </c>
      <c r="I33" t="s">
        <v>26</v>
      </c>
      <c r="J33" t="s">
        <v>82</v>
      </c>
      <c r="K33" t="s">
        <v>83</v>
      </c>
      <c r="L33" s="4"/>
      <c r="M33" s="2">
        <v>25.41</v>
      </c>
      <c r="N33" t="s">
        <v>84</v>
      </c>
      <c r="O33" t="s">
        <v>30</v>
      </c>
      <c r="P33" t="s">
        <v>31</v>
      </c>
      <c r="Q33" t="s">
        <v>32</v>
      </c>
      <c r="R33" t="s">
        <v>33</v>
      </c>
      <c r="S33" t="s">
        <v>90</v>
      </c>
      <c r="T33" t="s">
        <v>47</v>
      </c>
      <c r="U33" t="s">
        <v>36</v>
      </c>
      <c r="V33" s="5">
        <v>48</v>
      </c>
    </row>
    <row r="34" spans="1:22">
      <c r="A34" t="s">
        <v>37</v>
      </c>
      <c r="B34" t="s">
        <v>20</v>
      </c>
      <c r="C34" t="s">
        <v>21</v>
      </c>
      <c r="D34" t="s">
        <v>22</v>
      </c>
      <c r="E34" t="s">
        <v>79</v>
      </c>
      <c r="F34" t="s">
        <v>80</v>
      </c>
      <c r="G34" t="str">
        <f t="shared" si="0"/>
        <v>10017712 US8/ UK6/ EU38.5</v>
      </c>
      <c r="H34" t="s">
        <v>81</v>
      </c>
      <c r="I34" t="s">
        <v>26</v>
      </c>
      <c r="J34" t="s">
        <v>82</v>
      </c>
      <c r="K34" t="s">
        <v>83</v>
      </c>
      <c r="L34" s="4"/>
      <c r="M34" s="2">
        <v>25.41</v>
      </c>
      <c r="N34" t="s">
        <v>84</v>
      </c>
      <c r="O34" t="s">
        <v>30</v>
      </c>
      <c r="P34" t="s">
        <v>31</v>
      </c>
      <c r="Q34" t="s">
        <v>32</v>
      </c>
      <c r="R34" t="s">
        <v>33</v>
      </c>
      <c r="S34" t="s">
        <v>91</v>
      </c>
      <c r="T34" t="s">
        <v>49</v>
      </c>
      <c r="U34" t="s">
        <v>36</v>
      </c>
      <c r="V34" s="5">
        <v>336</v>
      </c>
    </row>
    <row r="35" spans="1:22">
      <c r="A35" t="s">
        <v>37</v>
      </c>
      <c r="B35" t="s">
        <v>20</v>
      </c>
      <c r="C35" t="s">
        <v>21</v>
      </c>
      <c r="D35" t="s">
        <v>22</v>
      </c>
      <c r="E35" t="s">
        <v>79</v>
      </c>
      <c r="F35" t="s">
        <v>80</v>
      </c>
      <c r="G35" t="str">
        <f t="shared" si="0"/>
        <v>10017712 US8.5/ UK6.5/ EU39</v>
      </c>
      <c r="H35" t="s">
        <v>81</v>
      </c>
      <c r="I35" t="s">
        <v>26</v>
      </c>
      <c r="J35" t="s">
        <v>82</v>
      </c>
      <c r="K35" t="s">
        <v>83</v>
      </c>
      <c r="L35" s="4"/>
      <c r="M35" s="2">
        <v>25.41</v>
      </c>
      <c r="N35" t="s">
        <v>84</v>
      </c>
      <c r="O35" t="s">
        <v>30</v>
      </c>
      <c r="P35" t="s">
        <v>31</v>
      </c>
      <c r="Q35" t="s">
        <v>32</v>
      </c>
      <c r="R35" t="s">
        <v>33</v>
      </c>
      <c r="S35" t="s">
        <v>92</v>
      </c>
      <c r="T35" t="s">
        <v>51</v>
      </c>
      <c r="U35" t="s">
        <v>36</v>
      </c>
      <c r="V35" s="5">
        <v>228</v>
      </c>
    </row>
    <row r="36" spans="1:22">
      <c r="A36" t="s">
        <v>37</v>
      </c>
      <c r="B36" t="s">
        <v>20</v>
      </c>
      <c r="C36" t="s">
        <v>21</v>
      </c>
      <c r="D36" t="s">
        <v>22</v>
      </c>
      <c r="E36" t="s">
        <v>79</v>
      </c>
      <c r="F36" t="s">
        <v>80</v>
      </c>
      <c r="G36" t="str">
        <f t="shared" si="0"/>
        <v>10017712 US9/ UK7/ EU40</v>
      </c>
      <c r="H36" t="s">
        <v>81</v>
      </c>
      <c r="I36" t="s">
        <v>26</v>
      </c>
      <c r="J36" t="s">
        <v>82</v>
      </c>
      <c r="K36" t="s">
        <v>83</v>
      </c>
      <c r="L36" s="4"/>
      <c r="M36" s="2">
        <v>25.41</v>
      </c>
      <c r="N36" t="s">
        <v>84</v>
      </c>
      <c r="O36" t="s">
        <v>30</v>
      </c>
      <c r="P36" t="s">
        <v>31</v>
      </c>
      <c r="Q36" t="s">
        <v>32</v>
      </c>
      <c r="R36" t="s">
        <v>33</v>
      </c>
      <c r="S36" t="s">
        <v>93</v>
      </c>
      <c r="T36" t="s">
        <v>53</v>
      </c>
      <c r="U36" t="s">
        <v>36</v>
      </c>
      <c r="V36" s="5">
        <v>228</v>
      </c>
    </row>
    <row r="37" spans="1:22">
      <c r="A37" t="s">
        <v>37</v>
      </c>
      <c r="B37" t="s">
        <v>20</v>
      </c>
      <c r="C37" t="s">
        <v>21</v>
      </c>
      <c r="D37" t="s">
        <v>22</v>
      </c>
      <c r="E37" t="s">
        <v>79</v>
      </c>
      <c r="F37" t="s">
        <v>80</v>
      </c>
      <c r="G37" t="str">
        <f t="shared" si="0"/>
        <v>10017712 US9.5/ UK7.5/ EU41</v>
      </c>
      <c r="H37" t="s">
        <v>81</v>
      </c>
      <c r="I37" t="s">
        <v>26</v>
      </c>
      <c r="J37" t="s">
        <v>82</v>
      </c>
      <c r="K37" t="s">
        <v>83</v>
      </c>
      <c r="L37" s="4"/>
      <c r="M37" s="2">
        <v>25.41</v>
      </c>
      <c r="N37" t="s">
        <v>84</v>
      </c>
      <c r="O37" t="s">
        <v>30</v>
      </c>
      <c r="P37" t="s">
        <v>31</v>
      </c>
      <c r="Q37" t="s">
        <v>32</v>
      </c>
      <c r="R37" t="s">
        <v>33</v>
      </c>
      <c r="S37" t="s">
        <v>94</v>
      </c>
      <c r="T37" t="s">
        <v>55</v>
      </c>
      <c r="U37" t="s">
        <v>36</v>
      </c>
      <c r="V37" s="5">
        <v>84</v>
      </c>
    </row>
    <row r="38" spans="1:22">
      <c r="A38" t="s">
        <v>37</v>
      </c>
      <c r="B38" t="s">
        <v>20</v>
      </c>
      <c r="C38" t="s">
        <v>21</v>
      </c>
      <c r="D38" t="s">
        <v>22</v>
      </c>
      <c r="E38" t="s">
        <v>79</v>
      </c>
      <c r="F38" t="s">
        <v>80</v>
      </c>
      <c r="G38" t="str">
        <f t="shared" si="0"/>
        <v>10017712 US10/ UK8/ EU42</v>
      </c>
      <c r="H38" t="s">
        <v>81</v>
      </c>
      <c r="I38" t="s">
        <v>26</v>
      </c>
      <c r="J38" t="s">
        <v>82</v>
      </c>
      <c r="K38" t="s">
        <v>83</v>
      </c>
      <c r="L38" s="4"/>
      <c r="M38" s="2">
        <v>25.41</v>
      </c>
      <c r="N38" t="s">
        <v>84</v>
      </c>
      <c r="O38" t="s">
        <v>30</v>
      </c>
      <c r="P38" t="s">
        <v>31</v>
      </c>
      <c r="Q38" t="s">
        <v>32</v>
      </c>
      <c r="R38" t="s">
        <v>33</v>
      </c>
      <c r="S38" t="s">
        <v>95</v>
      </c>
      <c r="T38" t="s">
        <v>57</v>
      </c>
      <c r="U38" t="s">
        <v>36</v>
      </c>
      <c r="V38" s="5">
        <v>156</v>
      </c>
    </row>
    <row r="39" spans="1:22">
      <c r="A39" t="s">
        <v>37</v>
      </c>
      <c r="B39" t="s">
        <v>20</v>
      </c>
      <c r="C39" t="s">
        <v>21</v>
      </c>
      <c r="D39" t="s">
        <v>22</v>
      </c>
      <c r="E39" t="s">
        <v>79</v>
      </c>
      <c r="F39" t="s">
        <v>80</v>
      </c>
      <c r="G39" t="str">
        <f t="shared" si="0"/>
        <v>10017712 US11/ UK9/ EU42.5</v>
      </c>
      <c r="H39" t="s">
        <v>81</v>
      </c>
      <c r="I39" t="s">
        <v>26</v>
      </c>
      <c r="J39" t="s">
        <v>82</v>
      </c>
      <c r="K39" t="s">
        <v>83</v>
      </c>
      <c r="L39" s="4"/>
      <c r="M39" s="2">
        <v>25.41</v>
      </c>
      <c r="N39" t="s">
        <v>84</v>
      </c>
      <c r="O39" t="s">
        <v>30</v>
      </c>
      <c r="P39" t="s">
        <v>31</v>
      </c>
      <c r="Q39" t="s">
        <v>32</v>
      </c>
      <c r="R39" t="s">
        <v>33</v>
      </c>
      <c r="S39" t="s">
        <v>96</v>
      </c>
      <c r="T39" t="s">
        <v>59</v>
      </c>
      <c r="U39" t="s">
        <v>36</v>
      </c>
      <c r="V39" s="5">
        <v>72</v>
      </c>
    </row>
    <row r="40" spans="1:22">
      <c r="A40" t="s">
        <v>37</v>
      </c>
      <c r="B40" t="s">
        <v>20</v>
      </c>
      <c r="C40" t="s">
        <v>21</v>
      </c>
      <c r="D40" t="s">
        <v>22</v>
      </c>
      <c r="E40" t="s">
        <v>79</v>
      </c>
      <c r="F40" t="s">
        <v>80</v>
      </c>
      <c r="G40" t="str">
        <f t="shared" si="0"/>
        <v>10017712 US12/ UK10/ EU43.5</v>
      </c>
      <c r="H40" t="s">
        <v>81</v>
      </c>
      <c r="I40" t="s">
        <v>26</v>
      </c>
      <c r="J40" t="s">
        <v>82</v>
      </c>
      <c r="K40" t="s">
        <v>83</v>
      </c>
      <c r="L40" s="4"/>
      <c r="M40" s="2">
        <v>25.41</v>
      </c>
      <c r="N40" t="s">
        <v>84</v>
      </c>
      <c r="O40" t="s">
        <v>30</v>
      </c>
      <c r="P40" t="s">
        <v>31</v>
      </c>
      <c r="Q40" t="s">
        <v>32</v>
      </c>
      <c r="R40" t="s">
        <v>33</v>
      </c>
      <c r="S40" t="s">
        <v>97</v>
      </c>
      <c r="T40" t="s">
        <v>61</v>
      </c>
      <c r="U40" t="s">
        <v>36</v>
      </c>
      <c r="V40" s="5">
        <v>36</v>
      </c>
    </row>
    <row r="41" spans="1:22" ht="114.95" customHeight="1">
      <c r="B41" t="s">
        <v>20</v>
      </c>
      <c r="C41" t="s">
        <v>21</v>
      </c>
      <c r="D41" t="s">
        <v>22</v>
      </c>
      <c r="E41" t="s">
        <v>98</v>
      </c>
      <c r="F41" t="s">
        <v>99</v>
      </c>
      <c r="G41" t="str">
        <f t="shared" si="0"/>
        <v>10020858 US5/ UK3/ EU35.5</v>
      </c>
      <c r="H41" t="s">
        <v>100</v>
      </c>
      <c r="I41" t="s">
        <v>26</v>
      </c>
      <c r="J41" t="s">
        <v>101</v>
      </c>
      <c r="K41" t="s">
        <v>102</v>
      </c>
      <c r="L41" s="4"/>
      <c r="M41" s="2">
        <v>25.41</v>
      </c>
      <c r="N41" t="s">
        <v>84</v>
      </c>
      <c r="O41" t="s">
        <v>30</v>
      </c>
      <c r="P41" t="s">
        <v>31</v>
      </c>
      <c r="Q41" t="s">
        <v>32</v>
      </c>
      <c r="R41" t="s">
        <v>33</v>
      </c>
      <c r="S41" t="s">
        <v>103</v>
      </c>
      <c r="T41" t="s">
        <v>35</v>
      </c>
      <c r="U41" t="s">
        <v>36</v>
      </c>
      <c r="V41" s="5">
        <v>36</v>
      </c>
    </row>
    <row r="42" spans="1:22">
      <c r="A42" t="s">
        <v>37</v>
      </c>
      <c r="B42" t="s">
        <v>20</v>
      </c>
      <c r="C42" t="s">
        <v>21</v>
      </c>
      <c r="D42" t="s">
        <v>22</v>
      </c>
      <c r="E42" t="s">
        <v>98</v>
      </c>
      <c r="F42" t="s">
        <v>99</v>
      </c>
      <c r="G42" t="str">
        <f t="shared" si="0"/>
        <v>10020858 US5.5/ UK3.5/ EU36</v>
      </c>
      <c r="H42" t="s">
        <v>100</v>
      </c>
      <c r="I42" t="s">
        <v>26</v>
      </c>
      <c r="J42" t="s">
        <v>101</v>
      </c>
      <c r="K42" t="s">
        <v>102</v>
      </c>
      <c r="L42" s="4"/>
      <c r="M42" s="2">
        <v>25.41</v>
      </c>
      <c r="N42" t="s">
        <v>84</v>
      </c>
      <c r="O42" t="s">
        <v>30</v>
      </c>
      <c r="P42" t="s">
        <v>31</v>
      </c>
      <c r="Q42" t="s">
        <v>32</v>
      </c>
      <c r="R42" t="s">
        <v>33</v>
      </c>
      <c r="S42" t="s">
        <v>104</v>
      </c>
      <c r="T42" t="s">
        <v>39</v>
      </c>
      <c r="U42" t="s">
        <v>36</v>
      </c>
      <c r="V42" s="5">
        <v>24</v>
      </c>
    </row>
    <row r="43" spans="1:22">
      <c r="A43" t="s">
        <v>37</v>
      </c>
      <c r="B43" t="s">
        <v>20</v>
      </c>
      <c r="C43" t="s">
        <v>21</v>
      </c>
      <c r="D43" t="s">
        <v>22</v>
      </c>
      <c r="E43" t="s">
        <v>98</v>
      </c>
      <c r="F43" t="s">
        <v>99</v>
      </c>
      <c r="G43" t="str">
        <f t="shared" si="0"/>
        <v>10020858 US6/ UK4/ EU36.5</v>
      </c>
      <c r="H43" t="s">
        <v>100</v>
      </c>
      <c r="I43" t="s">
        <v>26</v>
      </c>
      <c r="J43" t="s">
        <v>101</v>
      </c>
      <c r="K43" t="s">
        <v>102</v>
      </c>
      <c r="L43" s="4"/>
      <c r="M43" s="2">
        <v>25.41</v>
      </c>
      <c r="N43" t="s">
        <v>84</v>
      </c>
      <c r="O43" t="s">
        <v>30</v>
      </c>
      <c r="P43" t="s">
        <v>31</v>
      </c>
      <c r="Q43" t="s">
        <v>32</v>
      </c>
      <c r="R43" t="s">
        <v>33</v>
      </c>
      <c r="S43" t="s">
        <v>105</v>
      </c>
      <c r="T43" t="s">
        <v>41</v>
      </c>
      <c r="U43" t="s">
        <v>36</v>
      </c>
      <c r="V43" s="5">
        <v>120</v>
      </c>
    </row>
    <row r="44" spans="1:22">
      <c r="A44" t="s">
        <v>37</v>
      </c>
      <c r="B44" t="s">
        <v>20</v>
      </c>
      <c r="C44" t="s">
        <v>21</v>
      </c>
      <c r="D44" t="s">
        <v>22</v>
      </c>
      <c r="E44" t="s">
        <v>98</v>
      </c>
      <c r="F44" t="s">
        <v>99</v>
      </c>
      <c r="G44" t="str">
        <f t="shared" si="0"/>
        <v>10020858 US6.5/ UK4.5/ EU37</v>
      </c>
      <c r="H44" t="s">
        <v>100</v>
      </c>
      <c r="I44" t="s">
        <v>26</v>
      </c>
      <c r="J44" t="s">
        <v>101</v>
      </c>
      <c r="K44" t="s">
        <v>102</v>
      </c>
      <c r="L44" s="4"/>
      <c r="M44" s="2">
        <v>25.41</v>
      </c>
      <c r="N44" t="s">
        <v>84</v>
      </c>
      <c r="O44" t="s">
        <v>30</v>
      </c>
      <c r="P44" t="s">
        <v>31</v>
      </c>
      <c r="Q44" t="s">
        <v>32</v>
      </c>
      <c r="R44" t="s">
        <v>33</v>
      </c>
      <c r="S44" t="s">
        <v>106</v>
      </c>
      <c r="T44" t="s">
        <v>43</v>
      </c>
      <c r="U44" t="s">
        <v>36</v>
      </c>
      <c r="V44" s="5">
        <v>60</v>
      </c>
    </row>
    <row r="45" spans="1:22">
      <c r="A45" t="s">
        <v>37</v>
      </c>
      <c r="B45" t="s">
        <v>20</v>
      </c>
      <c r="C45" t="s">
        <v>21</v>
      </c>
      <c r="D45" t="s">
        <v>22</v>
      </c>
      <c r="E45" t="s">
        <v>98</v>
      </c>
      <c r="F45" t="s">
        <v>99</v>
      </c>
      <c r="G45" t="str">
        <f t="shared" si="0"/>
        <v>10020858 US7/ UK5/ EU37.5</v>
      </c>
      <c r="H45" t="s">
        <v>100</v>
      </c>
      <c r="I45" t="s">
        <v>26</v>
      </c>
      <c r="J45" t="s">
        <v>101</v>
      </c>
      <c r="K45" t="s">
        <v>102</v>
      </c>
      <c r="L45" s="4"/>
      <c r="M45" s="2">
        <v>25.41</v>
      </c>
      <c r="N45" t="s">
        <v>84</v>
      </c>
      <c r="O45" t="s">
        <v>30</v>
      </c>
      <c r="P45" t="s">
        <v>31</v>
      </c>
      <c r="Q45" t="s">
        <v>32</v>
      </c>
      <c r="R45" t="s">
        <v>33</v>
      </c>
      <c r="S45" t="s">
        <v>107</v>
      </c>
      <c r="T45" t="s">
        <v>45</v>
      </c>
      <c r="U45" t="s">
        <v>36</v>
      </c>
      <c r="V45" s="5">
        <v>144</v>
      </c>
    </row>
    <row r="46" spans="1:22">
      <c r="A46" t="s">
        <v>37</v>
      </c>
      <c r="B46" t="s">
        <v>20</v>
      </c>
      <c r="C46" t="s">
        <v>21</v>
      </c>
      <c r="D46" t="s">
        <v>22</v>
      </c>
      <c r="E46" t="s">
        <v>98</v>
      </c>
      <c r="F46" t="s">
        <v>99</v>
      </c>
      <c r="G46" t="str">
        <f t="shared" si="0"/>
        <v>10020858 US7.5/ UK5.5/ EU38</v>
      </c>
      <c r="H46" t="s">
        <v>100</v>
      </c>
      <c r="I46" t="s">
        <v>26</v>
      </c>
      <c r="J46" t="s">
        <v>101</v>
      </c>
      <c r="K46" t="s">
        <v>102</v>
      </c>
      <c r="L46" s="4"/>
      <c r="M46" s="2">
        <v>25.41</v>
      </c>
      <c r="N46" t="s">
        <v>84</v>
      </c>
      <c r="O46" t="s">
        <v>30</v>
      </c>
      <c r="P46" t="s">
        <v>31</v>
      </c>
      <c r="Q46" t="s">
        <v>32</v>
      </c>
      <c r="R46" t="s">
        <v>33</v>
      </c>
      <c r="S46" t="s">
        <v>108</v>
      </c>
      <c r="T46" t="s">
        <v>47</v>
      </c>
      <c r="U46" t="s">
        <v>36</v>
      </c>
      <c r="V46" s="5">
        <v>72</v>
      </c>
    </row>
    <row r="47" spans="1:22">
      <c r="A47" t="s">
        <v>37</v>
      </c>
      <c r="B47" t="s">
        <v>20</v>
      </c>
      <c r="C47" t="s">
        <v>21</v>
      </c>
      <c r="D47" t="s">
        <v>22</v>
      </c>
      <c r="E47" t="s">
        <v>98</v>
      </c>
      <c r="F47" t="s">
        <v>99</v>
      </c>
      <c r="G47" t="str">
        <f t="shared" si="0"/>
        <v>10020858 US8/ UK6/ EU38.5</v>
      </c>
      <c r="H47" t="s">
        <v>100</v>
      </c>
      <c r="I47" t="s">
        <v>26</v>
      </c>
      <c r="J47" t="s">
        <v>101</v>
      </c>
      <c r="K47" t="s">
        <v>102</v>
      </c>
      <c r="L47" s="4"/>
      <c r="M47" s="2">
        <v>25.41</v>
      </c>
      <c r="N47" t="s">
        <v>84</v>
      </c>
      <c r="O47" t="s">
        <v>30</v>
      </c>
      <c r="P47" t="s">
        <v>31</v>
      </c>
      <c r="Q47" t="s">
        <v>32</v>
      </c>
      <c r="R47" t="s">
        <v>33</v>
      </c>
      <c r="S47" t="s">
        <v>109</v>
      </c>
      <c r="T47" t="s">
        <v>49</v>
      </c>
      <c r="U47" t="s">
        <v>36</v>
      </c>
      <c r="V47" s="5">
        <v>144</v>
      </c>
    </row>
    <row r="48" spans="1:22">
      <c r="A48" t="s">
        <v>37</v>
      </c>
      <c r="B48" t="s">
        <v>20</v>
      </c>
      <c r="C48" t="s">
        <v>21</v>
      </c>
      <c r="D48" t="s">
        <v>22</v>
      </c>
      <c r="E48" t="s">
        <v>98</v>
      </c>
      <c r="F48" t="s">
        <v>99</v>
      </c>
      <c r="G48" t="str">
        <f t="shared" si="0"/>
        <v>10020858 US8.5/ UK6.5/ EU39</v>
      </c>
      <c r="H48" t="s">
        <v>100</v>
      </c>
      <c r="I48" t="s">
        <v>26</v>
      </c>
      <c r="J48" t="s">
        <v>101</v>
      </c>
      <c r="K48" t="s">
        <v>102</v>
      </c>
      <c r="L48" s="4"/>
      <c r="M48" s="2">
        <v>25.41</v>
      </c>
      <c r="N48" t="s">
        <v>84</v>
      </c>
      <c r="O48" t="s">
        <v>30</v>
      </c>
      <c r="P48" t="s">
        <v>31</v>
      </c>
      <c r="Q48" t="s">
        <v>32</v>
      </c>
      <c r="R48" t="s">
        <v>33</v>
      </c>
      <c r="S48" t="s">
        <v>110</v>
      </c>
      <c r="T48" t="s">
        <v>51</v>
      </c>
      <c r="U48" t="s">
        <v>36</v>
      </c>
      <c r="V48" s="5">
        <v>60</v>
      </c>
    </row>
    <row r="49" spans="1:22">
      <c r="A49" t="s">
        <v>37</v>
      </c>
      <c r="B49" t="s">
        <v>20</v>
      </c>
      <c r="C49" t="s">
        <v>21</v>
      </c>
      <c r="D49" t="s">
        <v>22</v>
      </c>
      <c r="E49" t="s">
        <v>98</v>
      </c>
      <c r="F49" t="s">
        <v>99</v>
      </c>
      <c r="G49" t="str">
        <f t="shared" si="0"/>
        <v>10020858 US9/ UK7/ EU40</v>
      </c>
      <c r="H49" t="s">
        <v>100</v>
      </c>
      <c r="I49" t="s">
        <v>26</v>
      </c>
      <c r="J49" t="s">
        <v>101</v>
      </c>
      <c r="K49" t="s">
        <v>102</v>
      </c>
      <c r="L49" s="4"/>
      <c r="M49" s="2">
        <v>25.41</v>
      </c>
      <c r="N49" t="s">
        <v>84</v>
      </c>
      <c r="O49" t="s">
        <v>30</v>
      </c>
      <c r="P49" t="s">
        <v>31</v>
      </c>
      <c r="Q49" t="s">
        <v>32</v>
      </c>
      <c r="R49" t="s">
        <v>33</v>
      </c>
      <c r="S49" t="s">
        <v>111</v>
      </c>
      <c r="T49" t="s">
        <v>53</v>
      </c>
      <c r="U49" t="s">
        <v>36</v>
      </c>
      <c r="V49" s="5">
        <v>22</v>
      </c>
    </row>
    <row r="50" spans="1:22">
      <c r="A50" t="s">
        <v>37</v>
      </c>
      <c r="B50" t="s">
        <v>20</v>
      </c>
      <c r="C50" t="s">
        <v>21</v>
      </c>
      <c r="D50" t="s">
        <v>22</v>
      </c>
      <c r="E50" t="s">
        <v>98</v>
      </c>
      <c r="F50" t="s">
        <v>99</v>
      </c>
      <c r="G50" t="str">
        <f t="shared" si="0"/>
        <v>10020858 US9.5/ UK7.5/ EU41</v>
      </c>
      <c r="H50" t="s">
        <v>100</v>
      </c>
      <c r="I50" t="s">
        <v>26</v>
      </c>
      <c r="J50" t="s">
        <v>101</v>
      </c>
      <c r="K50" t="s">
        <v>102</v>
      </c>
      <c r="L50" s="4"/>
      <c r="M50" s="2">
        <v>25.41</v>
      </c>
      <c r="N50" t="s">
        <v>84</v>
      </c>
      <c r="O50" t="s">
        <v>30</v>
      </c>
      <c r="P50" t="s">
        <v>31</v>
      </c>
      <c r="Q50" t="s">
        <v>32</v>
      </c>
      <c r="R50" t="s">
        <v>33</v>
      </c>
      <c r="S50" t="s">
        <v>112</v>
      </c>
      <c r="T50" t="s">
        <v>55</v>
      </c>
      <c r="U50" t="s">
        <v>36</v>
      </c>
      <c r="V50" s="5">
        <v>60</v>
      </c>
    </row>
    <row r="51" spans="1:22">
      <c r="A51" t="s">
        <v>37</v>
      </c>
      <c r="B51" t="s">
        <v>20</v>
      </c>
      <c r="C51" t="s">
        <v>21</v>
      </c>
      <c r="D51" t="s">
        <v>22</v>
      </c>
      <c r="E51" t="s">
        <v>98</v>
      </c>
      <c r="F51" t="s">
        <v>99</v>
      </c>
      <c r="G51" t="str">
        <f t="shared" si="0"/>
        <v>10020858 US10/ UK8/ EU42</v>
      </c>
      <c r="H51" t="s">
        <v>100</v>
      </c>
      <c r="I51" t="s">
        <v>26</v>
      </c>
      <c r="J51" t="s">
        <v>101</v>
      </c>
      <c r="K51" t="s">
        <v>102</v>
      </c>
      <c r="L51" s="4"/>
      <c r="M51" s="2">
        <v>25.41</v>
      </c>
      <c r="N51" t="s">
        <v>84</v>
      </c>
      <c r="O51" t="s">
        <v>30</v>
      </c>
      <c r="P51" t="s">
        <v>31</v>
      </c>
      <c r="Q51" t="s">
        <v>32</v>
      </c>
      <c r="R51" t="s">
        <v>33</v>
      </c>
      <c r="S51" t="s">
        <v>113</v>
      </c>
      <c r="T51" t="s">
        <v>57</v>
      </c>
      <c r="U51" t="s">
        <v>36</v>
      </c>
      <c r="V51" s="5">
        <v>60</v>
      </c>
    </row>
    <row r="52" spans="1:22">
      <c r="A52" t="s">
        <v>37</v>
      </c>
      <c r="B52" t="s">
        <v>20</v>
      </c>
      <c r="C52" t="s">
        <v>21</v>
      </c>
      <c r="D52" t="s">
        <v>22</v>
      </c>
      <c r="E52" t="s">
        <v>98</v>
      </c>
      <c r="F52" t="s">
        <v>99</v>
      </c>
      <c r="G52" t="str">
        <f t="shared" si="0"/>
        <v>10020858 US11/ UK9/ EU42.5</v>
      </c>
      <c r="H52" t="s">
        <v>100</v>
      </c>
      <c r="I52" t="s">
        <v>26</v>
      </c>
      <c r="J52" t="s">
        <v>101</v>
      </c>
      <c r="K52" t="s">
        <v>102</v>
      </c>
      <c r="L52" s="4"/>
      <c r="M52" s="2">
        <v>25.41</v>
      </c>
      <c r="N52" t="s">
        <v>84</v>
      </c>
      <c r="O52" t="s">
        <v>30</v>
      </c>
      <c r="P52" t="s">
        <v>31</v>
      </c>
      <c r="Q52" t="s">
        <v>32</v>
      </c>
      <c r="R52" t="s">
        <v>33</v>
      </c>
      <c r="S52" t="s">
        <v>114</v>
      </c>
      <c r="T52" t="s">
        <v>59</v>
      </c>
      <c r="U52" t="s">
        <v>36</v>
      </c>
      <c r="V52" s="5">
        <v>24</v>
      </c>
    </row>
    <row r="53" spans="1:22">
      <c r="A53" t="s">
        <v>37</v>
      </c>
      <c r="B53" t="s">
        <v>20</v>
      </c>
      <c r="C53" t="s">
        <v>21</v>
      </c>
      <c r="D53" t="s">
        <v>22</v>
      </c>
      <c r="E53" t="s">
        <v>98</v>
      </c>
      <c r="F53" t="s">
        <v>99</v>
      </c>
      <c r="G53" t="str">
        <f t="shared" si="0"/>
        <v>10020858 US12/ UK10/ EU43.5</v>
      </c>
      <c r="H53" t="s">
        <v>100</v>
      </c>
      <c r="I53" t="s">
        <v>26</v>
      </c>
      <c r="J53" t="s">
        <v>101</v>
      </c>
      <c r="K53" t="s">
        <v>102</v>
      </c>
      <c r="L53" s="4"/>
      <c r="M53" s="2">
        <v>25.41</v>
      </c>
      <c r="N53" t="s">
        <v>84</v>
      </c>
      <c r="O53" t="s">
        <v>30</v>
      </c>
      <c r="P53" t="s">
        <v>31</v>
      </c>
      <c r="Q53" t="s">
        <v>32</v>
      </c>
      <c r="R53" t="s">
        <v>33</v>
      </c>
      <c r="S53" t="s">
        <v>115</v>
      </c>
      <c r="T53" t="s">
        <v>61</v>
      </c>
      <c r="U53" t="s">
        <v>36</v>
      </c>
      <c r="V53" s="5">
        <v>24</v>
      </c>
    </row>
    <row r="54" spans="1:22" ht="114.95" customHeight="1">
      <c r="B54" t="s">
        <v>20</v>
      </c>
      <c r="C54" t="s">
        <v>21</v>
      </c>
      <c r="D54" t="s">
        <v>22</v>
      </c>
      <c r="E54" t="s">
        <v>116</v>
      </c>
      <c r="F54" t="s">
        <v>117</v>
      </c>
      <c r="G54" t="str">
        <f t="shared" si="0"/>
        <v>10017749 US5/ UK3/ EU35.5</v>
      </c>
      <c r="H54" t="s">
        <v>118</v>
      </c>
      <c r="I54" t="s">
        <v>26</v>
      </c>
      <c r="J54" t="s">
        <v>101</v>
      </c>
      <c r="K54" t="s">
        <v>102</v>
      </c>
      <c r="L54" s="4"/>
      <c r="M54" s="2">
        <v>25.41</v>
      </c>
      <c r="N54" t="s">
        <v>29</v>
      </c>
      <c r="O54" t="s">
        <v>30</v>
      </c>
      <c r="P54" t="s">
        <v>31</v>
      </c>
      <c r="Q54" t="s">
        <v>32</v>
      </c>
      <c r="R54" t="s">
        <v>119</v>
      </c>
      <c r="S54" t="s">
        <v>120</v>
      </c>
      <c r="T54" t="s">
        <v>35</v>
      </c>
      <c r="U54" t="s">
        <v>36</v>
      </c>
      <c r="V54" s="5">
        <v>0</v>
      </c>
    </row>
    <row r="55" spans="1:22">
      <c r="A55" t="s">
        <v>37</v>
      </c>
      <c r="B55" t="s">
        <v>20</v>
      </c>
      <c r="C55" t="s">
        <v>21</v>
      </c>
      <c r="D55" t="s">
        <v>22</v>
      </c>
      <c r="E55" t="s">
        <v>116</v>
      </c>
      <c r="F55" t="s">
        <v>117</v>
      </c>
      <c r="G55" t="str">
        <f t="shared" si="0"/>
        <v>10017749 US5.5/ UK3.5/ EU36</v>
      </c>
      <c r="H55" t="s">
        <v>118</v>
      </c>
      <c r="I55" t="s">
        <v>26</v>
      </c>
      <c r="J55" t="s">
        <v>101</v>
      </c>
      <c r="K55" t="s">
        <v>102</v>
      </c>
      <c r="L55" s="4"/>
      <c r="M55" s="2">
        <v>25.41</v>
      </c>
      <c r="N55" t="s">
        <v>29</v>
      </c>
      <c r="O55" t="s">
        <v>30</v>
      </c>
      <c r="P55" t="s">
        <v>31</v>
      </c>
      <c r="Q55" t="s">
        <v>32</v>
      </c>
      <c r="R55" t="s">
        <v>119</v>
      </c>
      <c r="S55" t="s">
        <v>121</v>
      </c>
      <c r="T55" t="s">
        <v>39</v>
      </c>
      <c r="U55" t="s">
        <v>36</v>
      </c>
      <c r="V55" s="5">
        <v>0</v>
      </c>
    </row>
    <row r="56" spans="1:22">
      <c r="A56" t="s">
        <v>37</v>
      </c>
      <c r="B56" t="s">
        <v>20</v>
      </c>
      <c r="C56" t="s">
        <v>21</v>
      </c>
      <c r="D56" t="s">
        <v>22</v>
      </c>
      <c r="E56" t="s">
        <v>116</v>
      </c>
      <c r="F56" t="s">
        <v>117</v>
      </c>
      <c r="G56" t="str">
        <f t="shared" si="0"/>
        <v>10017749 US6/ UK4/ EU36.5</v>
      </c>
      <c r="H56" t="s">
        <v>118</v>
      </c>
      <c r="I56" t="s">
        <v>26</v>
      </c>
      <c r="J56" t="s">
        <v>101</v>
      </c>
      <c r="K56" t="s">
        <v>102</v>
      </c>
      <c r="L56" s="4"/>
      <c r="M56" s="2">
        <v>25.41</v>
      </c>
      <c r="N56" t="s">
        <v>29</v>
      </c>
      <c r="O56" t="s">
        <v>30</v>
      </c>
      <c r="P56" t="s">
        <v>31</v>
      </c>
      <c r="Q56" t="s">
        <v>32</v>
      </c>
      <c r="R56" t="s">
        <v>119</v>
      </c>
      <c r="S56" t="s">
        <v>122</v>
      </c>
      <c r="T56" t="s">
        <v>41</v>
      </c>
      <c r="U56" t="s">
        <v>36</v>
      </c>
      <c r="V56" s="5">
        <v>0</v>
      </c>
    </row>
    <row r="57" spans="1:22">
      <c r="A57" t="s">
        <v>37</v>
      </c>
      <c r="B57" t="s">
        <v>20</v>
      </c>
      <c r="C57" t="s">
        <v>21</v>
      </c>
      <c r="D57" t="s">
        <v>22</v>
      </c>
      <c r="E57" t="s">
        <v>116</v>
      </c>
      <c r="F57" t="s">
        <v>117</v>
      </c>
      <c r="G57" t="str">
        <f t="shared" si="0"/>
        <v>10017749 US6.5/ UK4.5/ EU37</v>
      </c>
      <c r="H57" t="s">
        <v>118</v>
      </c>
      <c r="I57" t="s">
        <v>26</v>
      </c>
      <c r="J57" t="s">
        <v>101</v>
      </c>
      <c r="K57" t="s">
        <v>102</v>
      </c>
      <c r="L57" s="4"/>
      <c r="M57" s="2">
        <v>25.41</v>
      </c>
      <c r="N57" t="s">
        <v>29</v>
      </c>
      <c r="O57" t="s">
        <v>30</v>
      </c>
      <c r="P57" t="s">
        <v>31</v>
      </c>
      <c r="Q57" t="s">
        <v>32</v>
      </c>
      <c r="R57" t="s">
        <v>119</v>
      </c>
      <c r="S57" t="s">
        <v>123</v>
      </c>
      <c r="T57" t="s">
        <v>43</v>
      </c>
      <c r="U57" t="s">
        <v>36</v>
      </c>
      <c r="V57" s="5">
        <v>21</v>
      </c>
    </row>
    <row r="58" spans="1:22">
      <c r="A58" t="s">
        <v>37</v>
      </c>
      <c r="B58" t="s">
        <v>20</v>
      </c>
      <c r="C58" t="s">
        <v>21</v>
      </c>
      <c r="D58" t="s">
        <v>22</v>
      </c>
      <c r="E58" t="s">
        <v>116</v>
      </c>
      <c r="F58" t="s">
        <v>117</v>
      </c>
      <c r="G58" t="str">
        <f t="shared" si="0"/>
        <v>10017749 US7/ UK5/ EU37.5</v>
      </c>
      <c r="H58" t="s">
        <v>118</v>
      </c>
      <c r="I58" t="s">
        <v>26</v>
      </c>
      <c r="J58" t="s">
        <v>101</v>
      </c>
      <c r="K58" t="s">
        <v>102</v>
      </c>
      <c r="L58" s="4"/>
      <c r="M58" s="2">
        <v>25.41</v>
      </c>
      <c r="N58" t="s">
        <v>29</v>
      </c>
      <c r="O58" t="s">
        <v>30</v>
      </c>
      <c r="P58" t="s">
        <v>31</v>
      </c>
      <c r="Q58" t="s">
        <v>32</v>
      </c>
      <c r="R58" t="s">
        <v>119</v>
      </c>
      <c r="S58" t="s">
        <v>124</v>
      </c>
      <c r="T58" t="s">
        <v>45</v>
      </c>
      <c r="U58" t="s">
        <v>36</v>
      </c>
      <c r="V58" s="5">
        <v>0</v>
      </c>
    </row>
    <row r="59" spans="1:22">
      <c r="A59" t="s">
        <v>37</v>
      </c>
      <c r="B59" t="s">
        <v>20</v>
      </c>
      <c r="C59" t="s">
        <v>21</v>
      </c>
      <c r="D59" t="s">
        <v>22</v>
      </c>
      <c r="E59" t="s">
        <v>116</v>
      </c>
      <c r="F59" t="s">
        <v>117</v>
      </c>
      <c r="G59" t="str">
        <f t="shared" si="0"/>
        <v>10017749 US7.5/ UK5.5/ EU38</v>
      </c>
      <c r="H59" t="s">
        <v>118</v>
      </c>
      <c r="I59" t="s">
        <v>26</v>
      </c>
      <c r="J59" t="s">
        <v>101</v>
      </c>
      <c r="K59" t="s">
        <v>102</v>
      </c>
      <c r="L59" s="4"/>
      <c r="M59" s="2">
        <v>25.41</v>
      </c>
      <c r="N59" t="s">
        <v>29</v>
      </c>
      <c r="O59" t="s">
        <v>30</v>
      </c>
      <c r="P59" t="s">
        <v>31</v>
      </c>
      <c r="Q59" t="s">
        <v>32</v>
      </c>
      <c r="R59" t="s">
        <v>119</v>
      </c>
      <c r="S59" t="s">
        <v>125</v>
      </c>
      <c r="T59" t="s">
        <v>47</v>
      </c>
      <c r="U59" t="s">
        <v>36</v>
      </c>
      <c r="V59" s="5">
        <v>0</v>
      </c>
    </row>
    <row r="60" spans="1:22">
      <c r="A60" t="s">
        <v>37</v>
      </c>
      <c r="B60" t="s">
        <v>20</v>
      </c>
      <c r="C60" t="s">
        <v>21</v>
      </c>
      <c r="D60" t="s">
        <v>22</v>
      </c>
      <c r="E60" t="s">
        <v>116</v>
      </c>
      <c r="F60" t="s">
        <v>117</v>
      </c>
      <c r="G60" t="str">
        <f t="shared" si="0"/>
        <v>10017749 US8/ UK6/ EU38.5</v>
      </c>
      <c r="H60" t="s">
        <v>118</v>
      </c>
      <c r="I60" t="s">
        <v>26</v>
      </c>
      <c r="J60" t="s">
        <v>101</v>
      </c>
      <c r="K60" t="s">
        <v>102</v>
      </c>
      <c r="L60" s="4"/>
      <c r="M60" s="2">
        <v>25.41</v>
      </c>
      <c r="N60" t="s">
        <v>29</v>
      </c>
      <c r="O60" t="s">
        <v>30</v>
      </c>
      <c r="P60" t="s">
        <v>31</v>
      </c>
      <c r="Q60" t="s">
        <v>32</v>
      </c>
      <c r="R60" t="s">
        <v>119</v>
      </c>
      <c r="S60" t="s">
        <v>126</v>
      </c>
      <c r="T60" t="s">
        <v>49</v>
      </c>
      <c r="U60" t="s">
        <v>36</v>
      </c>
      <c r="V60" s="5">
        <v>0</v>
      </c>
    </row>
    <row r="61" spans="1:22">
      <c r="A61" t="s">
        <v>37</v>
      </c>
      <c r="B61" t="s">
        <v>20</v>
      </c>
      <c r="C61" t="s">
        <v>21</v>
      </c>
      <c r="D61" t="s">
        <v>22</v>
      </c>
      <c r="E61" t="s">
        <v>116</v>
      </c>
      <c r="F61" t="s">
        <v>117</v>
      </c>
      <c r="G61" t="str">
        <f t="shared" si="0"/>
        <v>10017749 US8.5/ UK6.5/ EU39</v>
      </c>
      <c r="H61" t="s">
        <v>118</v>
      </c>
      <c r="I61" t="s">
        <v>26</v>
      </c>
      <c r="J61" t="s">
        <v>101</v>
      </c>
      <c r="K61" t="s">
        <v>102</v>
      </c>
      <c r="L61" s="4"/>
      <c r="M61" s="2">
        <v>25.41</v>
      </c>
      <c r="N61" t="s">
        <v>29</v>
      </c>
      <c r="O61" t="s">
        <v>30</v>
      </c>
      <c r="P61" t="s">
        <v>31</v>
      </c>
      <c r="Q61" t="s">
        <v>32</v>
      </c>
      <c r="R61" t="s">
        <v>119</v>
      </c>
      <c r="S61" t="s">
        <v>127</v>
      </c>
      <c r="T61" t="s">
        <v>51</v>
      </c>
      <c r="U61" t="s">
        <v>36</v>
      </c>
      <c r="V61" s="5">
        <v>115</v>
      </c>
    </row>
    <row r="62" spans="1:22">
      <c r="A62" t="s">
        <v>37</v>
      </c>
      <c r="B62" t="s">
        <v>20</v>
      </c>
      <c r="C62" t="s">
        <v>21</v>
      </c>
      <c r="D62" t="s">
        <v>22</v>
      </c>
      <c r="E62" t="s">
        <v>116</v>
      </c>
      <c r="F62" t="s">
        <v>117</v>
      </c>
      <c r="G62" t="str">
        <f t="shared" si="0"/>
        <v>10017749 US9/ UK7/ EU40</v>
      </c>
      <c r="H62" t="s">
        <v>118</v>
      </c>
      <c r="I62" t="s">
        <v>26</v>
      </c>
      <c r="J62" t="s">
        <v>101</v>
      </c>
      <c r="K62" t="s">
        <v>102</v>
      </c>
      <c r="L62" s="4"/>
      <c r="M62" s="2">
        <v>25.41</v>
      </c>
      <c r="N62" t="s">
        <v>29</v>
      </c>
      <c r="O62" t="s">
        <v>30</v>
      </c>
      <c r="P62" t="s">
        <v>31</v>
      </c>
      <c r="Q62" t="s">
        <v>32</v>
      </c>
      <c r="R62" t="s">
        <v>119</v>
      </c>
      <c r="S62" t="s">
        <v>128</v>
      </c>
      <c r="T62" t="s">
        <v>53</v>
      </c>
      <c r="U62" t="s">
        <v>36</v>
      </c>
      <c r="V62" s="5">
        <v>112</v>
      </c>
    </row>
    <row r="63" spans="1:22">
      <c r="A63" t="s">
        <v>37</v>
      </c>
      <c r="B63" t="s">
        <v>20</v>
      </c>
      <c r="C63" t="s">
        <v>21</v>
      </c>
      <c r="D63" t="s">
        <v>22</v>
      </c>
      <c r="E63" t="s">
        <v>116</v>
      </c>
      <c r="F63" t="s">
        <v>117</v>
      </c>
      <c r="G63" t="str">
        <f t="shared" si="0"/>
        <v>10017749 US9.5/ UK7.5/ EU41</v>
      </c>
      <c r="H63" t="s">
        <v>118</v>
      </c>
      <c r="I63" t="s">
        <v>26</v>
      </c>
      <c r="J63" t="s">
        <v>101</v>
      </c>
      <c r="K63" t="s">
        <v>102</v>
      </c>
      <c r="L63" s="4"/>
      <c r="M63" s="2">
        <v>25.41</v>
      </c>
      <c r="N63" t="s">
        <v>29</v>
      </c>
      <c r="O63" t="s">
        <v>30</v>
      </c>
      <c r="P63" t="s">
        <v>31</v>
      </c>
      <c r="Q63" t="s">
        <v>32</v>
      </c>
      <c r="R63" t="s">
        <v>119</v>
      </c>
      <c r="S63" t="s">
        <v>129</v>
      </c>
      <c r="T63" t="s">
        <v>55</v>
      </c>
      <c r="U63" t="s">
        <v>36</v>
      </c>
      <c r="V63" s="5">
        <v>57</v>
      </c>
    </row>
    <row r="64" spans="1:22">
      <c r="A64" t="s">
        <v>37</v>
      </c>
      <c r="B64" t="s">
        <v>20</v>
      </c>
      <c r="C64" t="s">
        <v>21</v>
      </c>
      <c r="D64" t="s">
        <v>22</v>
      </c>
      <c r="E64" t="s">
        <v>116</v>
      </c>
      <c r="F64" t="s">
        <v>117</v>
      </c>
      <c r="G64" t="str">
        <f t="shared" si="0"/>
        <v>10017749 US10/ UK8/ EU42</v>
      </c>
      <c r="H64" t="s">
        <v>118</v>
      </c>
      <c r="I64" t="s">
        <v>26</v>
      </c>
      <c r="J64" t="s">
        <v>101</v>
      </c>
      <c r="K64" t="s">
        <v>102</v>
      </c>
      <c r="L64" s="4"/>
      <c r="M64" s="2">
        <v>25.41</v>
      </c>
      <c r="N64" t="s">
        <v>29</v>
      </c>
      <c r="O64" t="s">
        <v>30</v>
      </c>
      <c r="P64" t="s">
        <v>31</v>
      </c>
      <c r="Q64" t="s">
        <v>32</v>
      </c>
      <c r="R64" t="s">
        <v>119</v>
      </c>
      <c r="S64" t="s">
        <v>130</v>
      </c>
      <c r="T64" t="s">
        <v>57</v>
      </c>
      <c r="U64" t="s">
        <v>36</v>
      </c>
      <c r="V64" s="5">
        <v>0</v>
      </c>
    </row>
    <row r="65" spans="1:22">
      <c r="A65" t="s">
        <v>37</v>
      </c>
      <c r="B65" t="s">
        <v>20</v>
      </c>
      <c r="C65" t="s">
        <v>21</v>
      </c>
      <c r="D65" t="s">
        <v>22</v>
      </c>
      <c r="E65" t="s">
        <v>116</v>
      </c>
      <c r="F65" t="s">
        <v>117</v>
      </c>
      <c r="G65" t="str">
        <f t="shared" si="0"/>
        <v>10017749 US11/ UK9/ EU42.5</v>
      </c>
      <c r="H65" t="s">
        <v>118</v>
      </c>
      <c r="I65" t="s">
        <v>26</v>
      </c>
      <c r="J65" t="s">
        <v>101</v>
      </c>
      <c r="K65" t="s">
        <v>102</v>
      </c>
      <c r="L65" s="4"/>
      <c r="M65" s="2">
        <v>25.41</v>
      </c>
      <c r="N65" t="s">
        <v>29</v>
      </c>
      <c r="O65" t="s">
        <v>30</v>
      </c>
      <c r="P65" t="s">
        <v>31</v>
      </c>
      <c r="Q65" t="s">
        <v>32</v>
      </c>
      <c r="R65" t="s">
        <v>119</v>
      </c>
      <c r="S65" t="s">
        <v>131</v>
      </c>
      <c r="T65" t="s">
        <v>59</v>
      </c>
      <c r="U65" t="s">
        <v>36</v>
      </c>
      <c r="V65" s="5">
        <v>0</v>
      </c>
    </row>
    <row r="66" spans="1:22">
      <c r="A66" t="s">
        <v>37</v>
      </c>
      <c r="B66" t="s">
        <v>20</v>
      </c>
      <c r="C66" t="s">
        <v>21</v>
      </c>
      <c r="D66" t="s">
        <v>22</v>
      </c>
      <c r="E66" t="s">
        <v>116</v>
      </c>
      <c r="F66" t="s">
        <v>117</v>
      </c>
      <c r="G66" t="str">
        <f t="shared" ref="G66:G129" si="1">F66&amp;" "&amp;T66</f>
        <v>10017749 US12/ UK10/ EU43.5</v>
      </c>
      <c r="H66" t="s">
        <v>118</v>
      </c>
      <c r="I66" t="s">
        <v>26</v>
      </c>
      <c r="J66" t="s">
        <v>101</v>
      </c>
      <c r="K66" t="s">
        <v>102</v>
      </c>
      <c r="L66" s="4"/>
      <c r="M66" s="2">
        <v>25.41</v>
      </c>
      <c r="N66" t="s">
        <v>29</v>
      </c>
      <c r="O66" t="s">
        <v>30</v>
      </c>
      <c r="P66" t="s">
        <v>31</v>
      </c>
      <c r="Q66" t="s">
        <v>32</v>
      </c>
      <c r="R66" t="s">
        <v>119</v>
      </c>
      <c r="S66" t="s">
        <v>132</v>
      </c>
      <c r="T66" t="s">
        <v>61</v>
      </c>
      <c r="U66" t="s">
        <v>36</v>
      </c>
      <c r="V66" s="5">
        <v>29</v>
      </c>
    </row>
    <row r="67" spans="1:22" ht="114.95" customHeight="1">
      <c r="B67" t="s">
        <v>133</v>
      </c>
      <c r="C67" t="s">
        <v>21</v>
      </c>
      <c r="D67" t="s">
        <v>22</v>
      </c>
      <c r="E67" t="s">
        <v>134</v>
      </c>
      <c r="F67" t="s">
        <v>135</v>
      </c>
      <c r="G67" t="str">
        <f t="shared" si="1"/>
        <v>10017670 US7/ UK6/ EU39</v>
      </c>
      <c r="H67" t="s">
        <v>25</v>
      </c>
      <c r="I67" t="s">
        <v>26</v>
      </c>
      <c r="J67" t="s">
        <v>27</v>
      </c>
      <c r="K67" t="s">
        <v>28</v>
      </c>
      <c r="L67" s="4"/>
      <c r="M67" s="2">
        <v>25.41</v>
      </c>
      <c r="N67" t="s">
        <v>29</v>
      </c>
      <c r="O67" t="s">
        <v>30</v>
      </c>
      <c r="P67" t="s">
        <v>31</v>
      </c>
      <c r="Q67" t="s">
        <v>32</v>
      </c>
      <c r="R67" t="s">
        <v>33</v>
      </c>
      <c r="S67" t="s">
        <v>136</v>
      </c>
      <c r="T67" t="s">
        <v>137</v>
      </c>
      <c r="U67" t="s">
        <v>36</v>
      </c>
      <c r="V67" s="5">
        <v>4</v>
      </c>
    </row>
    <row r="68" spans="1:22">
      <c r="A68" t="s">
        <v>37</v>
      </c>
      <c r="B68" t="s">
        <v>133</v>
      </c>
      <c r="C68" t="s">
        <v>21</v>
      </c>
      <c r="D68" t="s">
        <v>22</v>
      </c>
      <c r="E68" t="s">
        <v>134</v>
      </c>
      <c r="F68" t="s">
        <v>135</v>
      </c>
      <c r="G68" t="str">
        <f t="shared" si="1"/>
        <v>10017670 US7.5/ UK6.5/ EU40</v>
      </c>
      <c r="H68" t="s">
        <v>25</v>
      </c>
      <c r="I68" t="s">
        <v>26</v>
      </c>
      <c r="J68" t="s">
        <v>27</v>
      </c>
      <c r="K68" t="s">
        <v>28</v>
      </c>
      <c r="L68" s="4"/>
      <c r="M68" s="2">
        <v>25.41</v>
      </c>
      <c r="N68" t="s">
        <v>29</v>
      </c>
      <c r="O68" t="s">
        <v>30</v>
      </c>
      <c r="P68" t="s">
        <v>31</v>
      </c>
      <c r="Q68" t="s">
        <v>32</v>
      </c>
      <c r="R68" t="s">
        <v>33</v>
      </c>
      <c r="S68" t="s">
        <v>138</v>
      </c>
      <c r="T68" t="s">
        <v>139</v>
      </c>
      <c r="U68" t="s">
        <v>36</v>
      </c>
      <c r="V68" s="5">
        <v>27.5</v>
      </c>
    </row>
    <row r="69" spans="1:22">
      <c r="A69" t="s">
        <v>37</v>
      </c>
      <c r="B69" t="s">
        <v>133</v>
      </c>
      <c r="C69" t="s">
        <v>21</v>
      </c>
      <c r="D69" t="s">
        <v>22</v>
      </c>
      <c r="E69" t="s">
        <v>134</v>
      </c>
      <c r="F69" t="s">
        <v>135</v>
      </c>
      <c r="G69" t="str">
        <f t="shared" si="1"/>
        <v>10017670 US8/ UK7/ EU40.5</v>
      </c>
      <c r="H69" t="s">
        <v>25</v>
      </c>
      <c r="I69" t="s">
        <v>26</v>
      </c>
      <c r="J69" t="s">
        <v>27</v>
      </c>
      <c r="K69" t="s">
        <v>28</v>
      </c>
      <c r="L69" s="4"/>
      <c r="M69" s="2">
        <v>25.41</v>
      </c>
      <c r="N69" t="s">
        <v>29</v>
      </c>
      <c r="O69" t="s">
        <v>30</v>
      </c>
      <c r="P69" t="s">
        <v>31</v>
      </c>
      <c r="Q69" t="s">
        <v>32</v>
      </c>
      <c r="R69" t="s">
        <v>33</v>
      </c>
      <c r="S69" t="s">
        <v>140</v>
      </c>
      <c r="T69" t="s">
        <v>141</v>
      </c>
      <c r="U69" t="s">
        <v>36</v>
      </c>
      <c r="V69" s="5">
        <v>37.5</v>
      </c>
    </row>
    <row r="70" spans="1:22">
      <c r="A70" t="s">
        <v>37</v>
      </c>
      <c r="B70" t="s">
        <v>133</v>
      </c>
      <c r="C70" t="s">
        <v>21</v>
      </c>
      <c r="D70" t="s">
        <v>22</v>
      </c>
      <c r="E70" t="s">
        <v>134</v>
      </c>
      <c r="F70" t="s">
        <v>135</v>
      </c>
      <c r="G70" t="str">
        <f t="shared" si="1"/>
        <v>10017670 US8.5/ UK7.5/ EU41</v>
      </c>
      <c r="H70" t="s">
        <v>25</v>
      </c>
      <c r="I70" t="s">
        <v>26</v>
      </c>
      <c r="J70" t="s">
        <v>27</v>
      </c>
      <c r="K70" t="s">
        <v>28</v>
      </c>
      <c r="L70" s="4"/>
      <c r="M70" s="2">
        <v>25.41</v>
      </c>
      <c r="N70" t="s">
        <v>29</v>
      </c>
      <c r="O70" t="s">
        <v>30</v>
      </c>
      <c r="P70" t="s">
        <v>31</v>
      </c>
      <c r="Q70" t="s">
        <v>32</v>
      </c>
      <c r="R70" t="s">
        <v>33</v>
      </c>
      <c r="S70" t="s">
        <v>142</v>
      </c>
      <c r="T70" t="s">
        <v>143</v>
      </c>
      <c r="U70" t="s">
        <v>36</v>
      </c>
      <c r="V70" s="5">
        <v>84</v>
      </c>
    </row>
    <row r="71" spans="1:22">
      <c r="A71" t="s">
        <v>37</v>
      </c>
      <c r="B71" t="s">
        <v>133</v>
      </c>
      <c r="C71" t="s">
        <v>21</v>
      </c>
      <c r="D71" t="s">
        <v>22</v>
      </c>
      <c r="E71" t="s">
        <v>134</v>
      </c>
      <c r="F71" t="s">
        <v>135</v>
      </c>
      <c r="G71" t="str">
        <f t="shared" si="1"/>
        <v>10017670 US9/ UK8/ EU42</v>
      </c>
      <c r="H71" t="s">
        <v>25</v>
      </c>
      <c r="I71" t="s">
        <v>26</v>
      </c>
      <c r="J71" t="s">
        <v>27</v>
      </c>
      <c r="K71" t="s">
        <v>28</v>
      </c>
      <c r="L71" s="4"/>
      <c r="M71" s="2">
        <v>25.41</v>
      </c>
      <c r="N71" t="s">
        <v>29</v>
      </c>
      <c r="O71" t="s">
        <v>30</v>
      </c>
      <c r="P71" t="s">
        <v>31</v>
      </c>
      <c r="Q71" t="s">
        <v>32</v>
      </c>
      <c r="R71" t="s">
        <v>33</v>
      </c>
      <c r="S71" t="s">
        <v>144</v>
      </c>
      <c r="T71" t="s">
        <v>145</v>
      </c>
      <c r="U71" t="s">
        <v>36</v>
      </c>
      <c r="V71" s="5">
        <v>108</v>
      </c>
    </row>
    <row r="72" spans="1:22">
      <c r="A72" t="s">
        <v>37</v>
      </c>
      <c r="B72" t="s">
        <v>133</v>
      </c>
      <c r="C72" t="s">
        <v>21</v>
      </c>
      <c r="D72" t="s">
        <v>22</v>
      </c>
      <c r="E72" t="s">
        <v>134</v>
      </c>
      <c r="F72" t="s">
        <v>135</v>
      </c>
      <c r="G72" t="str">
        <f t="shared" si="1"/>
        <v>10017670 US9.5/ UK8.5/ EU42.5</v>
      </c>
      <c r="H72" t="s">
        <v>25</v>
      </c>
      <c r="I72" t="s">
        <v>26</v>
      </c>
      <c r="J72" t="s">
        <v>27</v>
      </c>
      <c r="K72" t="s">
        <v>28</v>
      </c>
      <c r="L72" s="4"/>
      <c r="M72" s="2">
        <v>25.41</v>
      </c>
      <c r="N72" t="s">
        <v>29</v>
      </c>
      <c r="O72" t="s">
        <v>30</v>
      </c>
      <c r="P72" t="s">
        <v>31</v>
      </c>
      <c r="Q72" t="s">
        <v>32</v>
      </c>
      <c r="R72" t="s">
        <v>33</v>
      </c>
      <c r="S72" t="s">
        <v>146</v>
      </c>
      <c r="T72" t="s">
        <v>147</v>
      </c>
      <c r="U72" t="s">
        <v>36</v>
      </c>
      <c r="V72" s="5">
        <v>204</v>
      </c>
    </row>
    <row r="73" spans="1:22">
      <c r="A73" t="s">
        <v>37</v>
      </c>
      <c r="B73" t="s">
        <v>133</v>
      </c>
      <c r="C73" t="s">
        <v>21</v>
      </c>
      <c r="D73" t="s">
        <v>22</v>
      </c>
      <c r="E73" t="s">
        <v>134</v>
      </c>
      <c r="F73" t="s">
        <v>135</v>
      </c>
      <c r="G73" t="str">
        <f t="shared" si="1"/>
        <v>10017670 US10/ UK9/ EU43</v>
      </c>
      <c r="H73" t="s">
        <v>25</v>
      </c>
      <c r="I73" t="s">
        <v>26</v>
      </c>
      <c r="J73" t="s">
        <v>27</v>
      </c>
      <c r="K73" t="s">
        <v>28</v>
      </c>
      <c r="L73" s="4"/>
      <c r="M73" s="2">
        <v>25.41</v>
      </c>
      <c r="N73" t="s">
        <v>29</v>
      </c>
      <c r="O73" t="s">
        <v>30</v>
      </c>
      <c r="P73" t="s">
        <v>31</v>
      </c>
      <c r="Q73" t="s">
        <v>32</v>
      </c>
      <c r="R73" t="s">
        <v>33</v>
      </c>
      <c r="S73" t="s">
        <v>148</v>
      </c>
      <c r="T73" t="s">
        <v>149</v>
      </c>
      <c r="U73" t="s">
        <v>36</v>
      </c>
      <c r="V73" s="5">
        <v>204</v>
      </c>
    </row>
    <row r="74" spans="1:22">
      <c r="A74" t="s">
        <v>37</v>
      </c>
      <c r="B74" t="s">
        <v>133</v>
      </c>
      <c r="C74" t="s">
        <v>21</v>
      </c>
      <c r="D74" t="s">
        <v>22</v>
      </c>
      <c r="E74" t="s">
        <v>134</v>
      </c>
      <c r="F74" t="s">
        <v>135</v>
      </c>
      <c r="G74" t="str">
        <f t="shared" si="1"/>
        <v>10017670 US10.5/ UK9.5/ EU43.5</v>
      </c>
      <c r="H74" t="s">
        <v>25</v>
      </c>
      <c r="I74" t="s">
        <v>26</v>
      </c>
      <c r="J74" t="s">
        <v>27</v>
      </c>
      <c r="K74" t="s">
        <v>28</v>
      </c>
      <c r="L74" s="4"/>
      <c r="M74" s="2">
        <v>25.41</v>
      </c>
      <c r="N74" t="s">
        <v>29</v>
      </c>
      <c r="O74" t="s">
        <v>30</v>
      </c>
      <c r="P74" t="s">
        <v>31</v>
      </c>
      <c r="Q74" t="s">
        <v>32</v>
      </c>
      <c r="R74" t="s">
        <v>33</v>
      </c>
      <c r="S74" t="s">
        <v>150</v>
      </c>
      <c r="T74" t="s">
        <v>151</v>
      </c>
      <c r="U74" t="s">
        <v>36</v>
      </c>
      <c r="V74" s="5">
        <v>168</v>
      </c>
    </row>
    <row r="75" spans="1:22">
      <c r="A75" t="s">
        <v>37</v>
      </c>
      <c r="B75" t="s">
        <v>133</v>
      </c>
      <c r="C75" t="s">
        <v>21</v>
      </c>
      <c r="D75" t="s">
        <v>22</v>
      </c>
      <c r="E75" t="s">
        <v>134</v>
      </c>
      <c r="F75" t="s">
        <v>135</v>
      </c>
      <c r="G75" t="str">
        <f t="shared" si="1"/>
        <v>10017670 US11/ UK10/ EU44</v>
      </c>
      <c r="H75" t="s">
        <v>25</v>
      </c>
      <c r="I75" t="s">
        <v>26</v>
      </c>
      <c r="J75" t="s">
        <v>27</v>
      </c>
      <c r="K75" t="s">
        <v>28</v>
      </c>
      <c r="L75" s="4"/>
      <c r="M75" s="2">
        <v>25.41</v>
      </c>
      <c r="N75" t="s">
        <v>29</v>
      </c>
      <c r="O75" t="s">
        <v>30</v>
      </c>
      <c r="P75" t="s">
        <v>31</v>
      </c>
      <c r="Q75" t="s">
        <v>32</v>
      </c>
      <c r="R75" t="s">
        <v>33</v>
      </c>
      <c r="S75" t="s">
        <v>152</v>
      </c>
      <c r="T75" t="s">
        <v>153</v>
      </c>
      <c r="U75" t="s">
        <v>36</v>
      </c>
      <c r="V75" s="5">
        <v>168</v>
      </c>
    </row>
    <row r="76" spans="1:22">
      <c r="A76" t="s">
        <v>37</v>
      </c>
      <c r="B76" t="s">
        <v>133</v>
      </c>
      <c r="C76" t="s">
        <v>21</v>
      </c>
      <c r="D76" t="s">
        <v>22</v>
      </c>
      <c r="E76" t="s">
        <v>134</v>
      </c>
      <c r="F76" t="s">
        <v>135</v>
      </c>
      <c r="G76" t="str">
        <f t="shared" si="1"/>
        <v>10017670 US11.5/ UK10.5/ EU44.5</v>
      </c>
      <c r="H76" t="s">
        <v>25</v>
      </c>
      <c r="I76" t="s">
        <v>26</v>
      </c>
      <c r="J76" t="s">
        <v>27</v>
      </c>
      <c r="K76" t="s">
        <v>28</v>
      </c>
      <c r="L76" s="4"/>
      <c r="M76" s="2">
        <v>25.41</v>
      </c>
      <c r="N76" t="s">
        <v>29</v>
      </c>
      <c r="O76" t="s">
        <v>30</v>
      </c>
      <c r="P76" t="s">
        <v>31</v>
      </c>
      <c r="Q76" t="s">
        <v>32</v>
      </c>
      <c r="R76" t="s">
        <v>33</v>
      </c>
      <c r="S76" t="s">
        <v>154</v>
      </c>
      <c r="T76" t="s">
        <v>155</v>
      </c>
      <c r="U76" t="s">
        <v>36</v>
      </c>
      <c r="V76" s="5">
        <v>108</v>
      </c>
    </row>
    <row r="77" spans="1:22">
      <c r="A77" t="s">
        <v>37</v>
      </c>
      <c r="B77" t="s">
        <v>133</v>
      </c>
      <c r="C77" t="s">
        <v>21</v>
      </c>
      <c r="D77" t="s">
        <v>22</v>
      </c>
      <c r="E77" t="s">
        <v>134</v>
      </c>
      <c r="F77" t="s">
        <v>135</v>
      </c>
      <c r="G77" t="str">
        <f t="shared" si="1"/>
        <v>10017670 US12/ UK11/ EU45</v>
      </c>
      <c r="H77" t="s">
        <v>25</v>
      </c>
      <c r="I77" t="s">
        <v>26</v>
      </c>
      <c r="J77" t="s">
        <v>27</v>
      </c>
      <c r="K77" t="s">
        <v>28</v>
      </c>
      <c r="L77" s="4"/>
      <c r="M77" s="2">
        <v>25.41</v>
      </c>
      <c r="N77" t="s">
        <v>29</v>
      </c>
      <c r="O77" t="s">
        <v>30</v>
      </c>
      <c r="P77" t="s">
        <v>31</v>
      </c>
      <c r="Q77" t="s">
        <v>32</v>
      </c>
      <c r="R77" t="s">
        <v>33</v>
      </c>
      <c r="S77" t="s">
        <v>156</v>
      </c>
      <c r="T77" t="s">
        <v>157</v>
      </c>
      <c r="U77" t="s">
        <v>36</v>
      </c>
      <c r="V77" s="5">
        <v>108</v>
      </c>
    </row>
    <row r="78" spans="1:22">
      <c r="A78" t="s">
        <v>37</v>
      </c>
      <c r="B78" t="s">
        <v>133</v>
      </c>
      <c r="C78" t="s">
        <v>21</v>
      </c>
      <c r="D78" t="s">
        <v>22</v>
      </c>
      <c r="E78" t="s">
        <v>134</v>
      </c>
      <c r="F78" t="s">
        <v>135</v>
      </c>
      <c r="G78" t="str">
        <f t="shared" si="1"/>
        <v>10017670 US13/ UK12/ EU46</v>
      </c>
      <c r="H78" t="s">
        <v>25</v>
      </c>
      <c r="I78" t="s">
        <v>26</v>
      </c>
      <c r="J78" t="s">
        <v>27</v>
      </c>
      <c r="K78" t="s">
        <v>28</v>
      </c>
      <c r="L78" s="4"/>
      <c r="M78" s="2">
        <v>25.41</v>
      </c>
      <c r="N78" t="s">
        <v>29</v>
      </c>
      <c r="O78" t="s">
        <v>30</v>
      </c>
      <c r="P78" t="s">
        <v>31</v>
      </c>
      <c r="Q78" t="s">
        <v>32</v>
      </c>
      <c r="R78" t="s">
        <v>33</v>
      </c>
      <c r="S78" t="s">
        <v>158</v>
      </c>
      <c r="T78" t="s">
        <v>159</v>
      </c>
      <c r="U78" t="s">
        <v>36</v>
      </c>
      <c r="V78" s="5">
        <v>204</v>
      </c>
    </row>
    <row r="79" spans="1:22">
      <c r="A79" t="s">
        <v>37</v>
      </c>
      <c r="B79" t="s">
        <v>133</v>
      </c>
      <c r="C79" t="s">
        <v>21</v>
      </c>
      <c r="D79" t="s">
        <v>22</v>
      </c>
      <c r="E79" t="s">
        <v>134</v>
      </c>
      <c r="F79" t="s">
        <v>135</v>
      </c>
      <c r="G79" t="str">
        <f t="shared" si="1"/>
        <v>10017670 US14/ UK13/ EU47.5</v>
      </c>
      <c r="H79" t="s">
        <v>25</v>
      </c>
      <c r="I79" t="s">
        <v>26</v>
      </c>
      <c r="J79" t="s">
        <v>27</v>
      </c>
      <c r="K79" t="s">
        <v>28</v>
      </c>
      <c r="L79" s="4"/>
      <c r="M79" s="2">
        <v>25.41</v>
      </c>
      <c r="N79" t="s">
        <v>29</v>
      </c>
      <c r="O79" t="s">
        <v>30</v>
      </c>
      <c r="P79" t="s">
        <v>31</v>
      </c>
      <c r="Q79" t="s">
        <v>32</v>
      </c>
      <c r="R79" t="s">
        <v>33</v>
      </c>
      <c r="S79" t="s">
        <v>160</v>
      </c>
      <c r="T79" t="s">
        <v>161</v>
      </c>
      <c r="U79" t="s">
        <v>36</v>
      </c>
      <c r="V79" s="5">
        <v>60</v>
      </c>
    </row>
    <row r="80" spans="1:22" ht="114.95" customHeight="1">
      <c r="B80" t="s">
        <v>133</v>
      </c>
      <c r="C80" t="s">
        <v>21</v>
      </c>
      <c r="D80" t="s">
        <v>22</v>
      </c>
      <c r="E80" t="s">
        <v>162</v>
      </c>
      <c r="F80" t="s">
        <v>163</v>
      </c>
      <c r="G80" t="str">
        <f t="shared" si="1"/>
        <v>10017676 US7/ UK6/ EU39</v>
      </c>
      <c r="H80" t="s">
        <v>64</v>
      </c>
      <c r="I80" t="s">
        <v>26</v>
      </c>
      <c r="J80" t="s">
        <v>27</v>
      </c>
      <c r="K80" t="s">
        <v>65</v>
      </c>
      <c r="L80" s="4"/>
      <c r="M80" s="2">
        <v>25.41</v>
      </c>
      <c r="N80" t="s">
        <v>84</v>
      </c>
      <c r="O80" t="s">
        <v>30</v>
      </c>
      <c r="P80" t="s">
        <v>31</v>
      </c>
      <c r="Q80" t="s">
        <v>32</v>
      </c>
      <c r="R80" t="s">
        <v>33</v>
      </c>
      <c r="S80" t="s">
        <v>164</v>
      </c>
      <c r="T80" t="s">
        <v>137</v>
      </c>
      <c r="U80" t="s">
        <v>36</v>
      </c>
      <c r="V80" s="5">
        <v>34</v>
      </c>
    </row>
    <row r="81" spans="1:22">
      <c r="A81" t="s">
        <v>37</v>
      </c>
      <c r="B81" t="s">
        <v>133</v>
      </c>
      <c r="C81" t="s">
        <v>21</v>
      </c>
      <c r="D81" t="s">
        <v>22</v>
      </c>
      <c r="E81" t="s">
        <v>162</v>
      </c>
      <c r="F81" t="s">
        <v>163</v>
      </c>
      <c r="G81" t="str">
        <f t="shared" si="1"/>
        <v>10017676 US7.5/ UK6.5/ EU40</v>
      </c>
      <c r="H81" t="s">
        <v>64</v>
      </c>
      <c r="I81" t="s">
        <v>26</v>
      </c>
      <c r="J81" t="s">
        <v>27</v>
      </c>
      <c r="K81" t="s">
        <v>65</v>
      </c>
      <c r="L81" s="4"/>
      <c r="M81" s="2">
        <v>25.41</v>
      </c>
      <c r="N81" t="s">
        <v>84</v>
      </c>
      <c r="O81" t="s">
        <v>30</v>
      </c>
      <c r="P81" t="s">
        <v>31</v>
      </c>
      <c r="Q81" t="s">
        <v>32</v>
      </c>
      <c r="R81" t="s">
        <v>33</v>
      </c>
      <c r="S81" t="s">
        <v>165</v>
      </c>
      <c r="T81" t="s">
        <v>139</v>
      </c>
      <c r="U81" t="s">
        <v>36</v>
      </c>
      <c r="V81" s="5">
        <v>18</v>
      </c>
    </row>
    <row r="82" spans="1:22">
      <c r="A82" t="s">
        <v>37</v>
      </c>
      <c r="B82" t="s">
        <v>133</v>
      </c>
      <c r="C82" t="s">
        <v>21</v>
      </c>
      <c r="D82" t="s">
        <v>22</v>
      </c>
      <c r="E82" t="s">
        <v>162</v>
      </c>
      <c r="F82" t="s">
        <v>163</v>
      </c>
      <c r="G82" t="str">
        <f t="shared" si="1"/>
        <v>10017676 US8/ UK7/ EU40.5</v>
      </c>
      <c r="H82" t="s">
        <v>64</v>
      </c>
      <c r="I82" t="s">
        <v>26</v>
      </c>
      <c r="J82" t="s">
        <v>27</v>
      </c>
      <c r="K82" t="s">
        <v>65</v>
      </c>
      <c r="L82" s="4"/>
      <c r="M82" s="2">
        <v>25.41</v>
      </c>
      <c r="N82" t="s">
        <v>84</v>
      </c>
      <c r="O82" t="s">
        <v>30</v>
      </c>
      <c r="P82" t="s">
        <v>31</v>
      </c>
      <c r="Q82" t="s">
        <v>32</v>
      </c>
      <c r="R82" t="s">
        <v>33</v>
      </c>
      <c r="S82" t="s">
        <v>166</v>
      </c>
      <c r="T82" t="s">
        <v>141</v>
      </c>
      <c r="U82" t="s">
        <v>36</v>
      </c>
      <c r="V82" s="5">
        <v>34</v>
      </c>
    </row>
    <row r="83" spans="1:22">
      <c r="A83" t="s">
        <v>37</v>
      </c>
      <c r="B83" t="s">
        <v>133</v>
      </c>
      <c r="C83" t="s">
        <v>21</v>
      </c>
      <c r="D83" t="s">
        <v>22</v>
      </c>
      <c r="E83" t="s">
        <v>162</v>
      </c>
      <c r="F83" t="s">
        <v>163</v>
      </c>
      <c r="G83" t="str">
        <f t="shared" si="1"/>
        <v>10017676 US8.5/ UK7.5/ EU41</v>
      </c>
      <c r="H83" t="s">
        <v>64</v>
      </c>
      <c r="I83" t="s">
        <v>26</v>
      </c>
      <c r="J83" t="s">
        <v>27</v>
      </c>
      <c r="K83" t="s">
        <v>65</v>
      </c>
      <c r="L83" s="4"/>
      <c r="M83" s="2">
        <v>25.41</v>
      </c>
      <c r="N83" t="s">
        <v>84</v>
      </c>
      <c r="O83" t="s">
        <v>30</v>
      </c>
      <c r="P83" t="s">
        <v>31</v>
      </c>
      <c r="Q83" t="s">
        <v>32</v>
      </c>
      <c r="R83" t="s">
        <v>33</v>
      </c>
      <c r="S83" t="s">
        <v>167</v>
      </c>
      <c r="T83" t="s">
        <v>143</v>
      </c>
      <c r="U83" t="s">
        <v>36</v>
      </c>
      <c r="V83" s="5">
        <v>24</v>
      </c>
    </row>
    <row r="84" spans="1:22">
      <c r="A84" t="s">
        <v>37</v>
      </c>
      <c r="B84" t="s">
        <v>133</v>
      </c>
      <c r="C84" t="s">
        <v>21</v>
      </c>
      <c r="D84" t="s">
        <v>22</v>
      </c>
      <c r="E84" t="s">
        <v>162</v>
      </c>
      <c r="F84" t="s">
        <v>163</v>
      </c>
      <c r="G84" t="str">
        <f t="shared" si="1"/>
        <v>10017676 US9/ UK8/ EU42</v>
      </c>
      <c r="H84" t="s">
        <v>64</v>
      </c>
      <c r="I84" t="s">
        <v>26</v>
      </c>
      <c r="J84" t="s">
        <v>27</v>
      </c>
      <c r="K84" t="s">
        <v>65</v>
      </c>
      <c r="L84" s="4"/>
      <c r="M84" s="2">
        <v>25.41</v>
      </c>
      <c r="N84" t="s">
        <v>84</v>
      </c>
      <c r="O84" t="s">
        <v>30</v>
      </c>
      <c r="P84" t="s">
        <v>31</v>
      </c>
      <c r="Q84" t="s">
        <v>32</v>
      </c>
      <c r="R84" t="s">
        <v>33</v>
      </c>
      <c r="S84" t="s">
        <v>168</v>
      </c>
      <c r="T84" t="s">
        <v>145</v>
      </c>
      <c r="U84" t="s">
        <v>36</v>
      </c>
      <c r="V84" s="5">
        <v>98.5</v>
      </c>
    </row>
    <row r="85" spans="1:22">
      <c r="A85" t="s">
        <v>37</v>
      </c>
      <c r="B85" t="s">
        <v>133</v>
      </c>
      <c r="C85" t="s">
        <v>21</v>
      </c>
      <c r="D85" t="s">
        <v>22</v>
      </c>
      <c r="E85" t="s">
        <v>162</v>
      </c>
      <c r="F85" t="s">
        <v>163</v>
      </c>
      <c r="G85" t="str">
        <f t="shared" si="1"/>
        <v>10017676 US9.5/ UK8.5/ EU42.5</v>
      </c>
      <c r="H85" t="s">
        <v>64</v>
      </c>
      <c r="I85" t="s">
        <v>26</v>
      </c>
      <c r="J85" t="s">
        <v>27</v>
      </c>
      <c r="K85" t="s">
        <v>65</v>
      </c>
      <c r="L85" s="4"/>
      <c r="M85" s="2">
        <v>25.41</v>
      </c>
      <c r="N85" t="s">
        <v>84</v>
      </c>
      <c r="O85" t="s">
        <v>30</v>
      </c>
      <c r="P85" t="s">
        <v>31</v>
      </c>
      <c r="Q85" t="s">
        <v>32</v>
      </c>
      <c r="R85" t="s">
        <v>33</v>
      </c>
      <c r="S85" t="s">
        <v>169</v>
      </c>
      <c r="T85" t="s">
        <v>147</v>
      </c>
      <c r="U85" t="s">
        <v>36</v>
      </c>
      <c r="V85" s="5">
        <v>77</v>
      </c>
    </row>
    <row r="86" spans="1:22">
      <c r="A86" t="s">
        <v>37</v>
      </c>
      <c r="B86" t="s">
        <v>133</v>
      </c>
      <c r="C86" t="s">
        <v>21</v>
      </c>
      <c r="D86" t="s">
        <v>22</v>
      </c>
      <c r="E86" t="s">
        <v>162</v>
      </c>
      <c r="F86" t="s">
        <v>163</v>
      </c>
      <c r="G86" t="str">
        <f t="shared" si="1"/>
        <v>10017676 US10/ UK9/ EU43</v>
      </c>
      <c r="H86" t="s">
        <v>64</v>
      </c>
      <c r="I86" t="s">
        <v>26</v>
      </c>
      <c r="J86" t="s">
        <v>27</v>
      </c>
      <c r="K86" t="s">
        <v>65</v>
      </c>
      <c r="L86" s="4"/>
      <c r="M86" s="2">
        <v>25.41</v>
      </c>
      <c r="N86" t="s">
        <v>84</v>
      </c>
      <c r="O86" t="s">
        <v>30</v>
      </c>
      <c r="P86" t="s">
        <v>31</v>
      </c>
      <c r="Q86" t="s">
        <v>32</v>
      </c>
      <c r="R86" t="s">
        <v>33</v>
      </c>
      <c r="S86" t="s">
        <v>170</v>
      </c>
      <c r="T86" t="s">
        <v>149</v>
      </c>
      <c r="U86" t="s">
        <v>36</v>
      </c>
      <c r="V86" s="5">
        <v>164.5</v>
      </c>
    </row>
    <row r="87" spans="1:22">
      <c r="A87" t="s">
        <v>37</v>
      </c>
      <c r="B87" t="s">
        <v>133</v>
      </c>
      <c r="C87" t="s">
        <v>21</v>
      </c>
      <c r="D87" t="s">
        <v>22</v>
      </c>
      <c r="E87" t="s">
        <v>162</v>
      </c>
      <c r="F87" t="s">
        <v>163</v>
      </c>
      <c r="G87" t="str">
        <f t="shared" si="1"/>
        <v>10017676 US10.5/ UK9.5/ EU43.5</v>
      </c>
      <c r="H87" t="s">
        <v>64</v>
      </c>
      <c r="I87" t="s">
        <v>26</v>
      </c>
      <c r="J87" t="s">
        <v>27</v>
      </c>
      <c r="K87" t="s">
        <v>65</v>
      </c>
      <c r="L87" s="4"/>
      <c r="M87" s="2">
        <v>25.41</v>
      </c>
      <c r="N87" t="s">
        <v>84</v>
      </c>
      <c r="O87" t="s">
        <v>30</v>
      </c>
      <c r="P87" t="s">
        <v>31</v>
      </c>
      <c r="Q87" t="s">
        <v>32</v>
      </c>
      <c r="R87" t="s">
        <v>33</v>
      </c>
      <c r="S87" t="s">
        <v>171</v>
      </c>
      <c r="T87" t="s">
        <v>151</v>
      </c>
      <c r="U87" t="s">
        <v>36</v>
      </c>
      <c r="V87" s="5">
        <v>113</v>
      </c>
    </row>
    <row r="88" spans="1:22">
      <c r="A88" t="s">
        <v>37</v>
      </c>
      <c r="B88" t="s">
        <v>133</v>
      </c>
      <c r="C88" t="s">
        <v>21</v>
      </c>
      <c r="D88" t="s">
        <v>22</v>
      </c>
      <c r="E88" t="s">
        <v>162</v>
      </c>
      <c r="F88" t="s">
        <v>163</v>
      </c>
      <c r="G88" t="str">
        <f t="shared" si="1"/>
        <v>10017676 US11/ UK10/ EU44</v>
      </c>
      <c r="H88" t="s">
        <v>64</v>
      </c>
      <c r="I88" t="s">
        <v>26</v>
      </c>
      <c r="J88" t="s">
        <v>27</v>
      </c>
      <c r="K88" t="s">
        <v>65</v>
      </c>
      <c r="L88" s="4"/>
      <c r="M88" s="2">
        <v>25.41</v>
      </c>
      <c r="N88" t="s">
        <v>84</v>
      </c>
      <c r="O88" t="s">
        <v>30</v>
      </c>
      <c r="P88" t="s">
        <v>31</v>
      </c>
      <c r="Q88" t="s">
        <v>32</v>
      </c>
      <c r="R88" t="s">
        <v>33</v>
      </c>
      <c r="S88" t="s">
        <v>172</v>
      </c>
      <c r="T88" t="s">
        <v>153</v>
      </c>
      <c r="U88" t="s">
        <v>36</v>
      </c>
      <c r="V88" s="5">
        <v>135</v>
      </c>
    </row>
    <row r="89" spans="1:22">
      <c r="A89" t="s">
        <v>37</v>
      </c>
      <c r="B89" t="s">
        <v>133</v>
      </c>
      <c r="C89" t="s">
        <v>21</v>
      </c>
      <c r="D89" t="s">
        <v>22</v>
      </c>
      <c r="E89" t="s">
        <v>162</v>
      </c>
      <c r="F89" t="s">
        <v>163</v>
      </c>
      <c r="G89" t="str">
        <f t="shared" si="1"/>
        <v>10017676 US11.5/ UK10.5/ EU44.5</v>
      </c>
      <c r="H89" t="s">
        <v>64</v>
      </c>
      <c r="I89" t="s">
        <v>26</v>
      </c>
      <c r="J89" t="s">
        <v>27</v>
      </c>
      <c r="K89" t="s">
        <v>65</v>
      </c>
      <c r="L89" s="4"/>
      <c r="M89" s="2">
        <v>25.41</v>
      </c>
      <c r="N89" t="s">
        <v>84</v>
      </c>
      <c r="O89" t="s">
        <v>30</v>
      </c>
      <c r="P89" t="s">
        <v>31</v>
      </c>
      <c r="Q89" t="s">
        <v>32</v>
      </c>
      <c r="R89" t="s">
        <v>33</v>
      </c>
      <c r="S89" t="s">
        <v>173</v>
      </c>
      <c r="T89" t="s">
        <v>155</v>
      </c>
      <c r="U89" t="s">
        <v>36</v>
      </c>
      <c r="V89" s="5">
        <v>65.5</v>
      </c>
    </row>
    <row r="90" spans="1:22">
      <c r="A90" t="s">
        <v>37</v>
      </c>
      <c r="B90" t="s">
        <v>133</v>
      </c>
      <c r="C90" t="s">
        <v>21</v>
      </c>
      <c r="D90" t="s">
        <v>22</v>
      </c>
      <c r="E90" t="s">
        <v>162</v>
      </c>
      <c r="F90" t="s">
        <v>163</v>
      </c>
      <c r="G90" t="str">
        <f t="shared" si="1"/>
        <v>10017676 US12/ UK11/ EU45</v>
      </c>
      <c r="H90" t="s">
        <v>64</v>
      </c>
      <c r="I90" t="s">
        <v>26</v>
      </c>
      <c r="J90" t="s">
        <v>27</v>
      </c>
      <c r="K90" t="s">
        <v>65</v>
      </c>
      <c r="L90" s="4"/>
      <c r="M90" s="2">
        <v>25.41</v>
      </c>
      <c r="N90" t="s">
        <v>84</v>
      </c>
      <c r="O90" t="s">
        <v>30</v>
      </c>
      <c r="P90" t="s">
        <v>31</v>
      </c>
      <c r="Q90" t="s">
        <v>32</v>
      </c>
      <c r="R90" t="s">
        <v>33</v>
      </c>
      <c r="S90" t="s">
        <v>174</v>
      </c>
      <c r="T90" t="s">
        <v>157</v>
      </c>
      <c r="U90" t="s">
        <v>36</v>
      </c>
      <c r="V90" s="5">
        <v>59</v>
      </c>
    </row>
    <row r="91" spans="1:22">
      <c r="A91" t="s">
        <v>37</v>
      </c>
      <c r="B91" t="s">
        <v>133</v>
      </c>
      <c r="C91" t="s">
        <v>21</v>
      </c>
      <c r="D91" t="s">
        <v>22</v>
      </c>
      <c r="E91" t="s">
        <v>162</v>
      </c>
      <c r="F91" t="s">
        <v>163</v>
      </c>
      <c r="G91" t="str">
        <f t="shared" si="1"/>
        <v>10017676 US13/ UK12/ EU46</v>
      </c>
      <c r="H91" t="s">
        <v>64</v>
      </c>
      <c r="I91" t="s">
        <v>26</v>
      </c>
      <c r="J91" t="s">
        <v>27</v>
      </c>
      <c r="K91" t="s">
        <v>65</v>
      </c>
      <c r="L91" s="4"/>
      <c r="M91" s="2">
        <v>25.41</v>
      </c>
      <c r="N91" t="s">
        <v>84</v>
      </c>
      <c r="O91" t="s">
        <v>30</v>
      </c>
      <c r="P91" t="s">
        <v>31</v>
      </c>
      <c r="Q91" t="s">
        <v>32</v>
      </c>
      <c r="R91" t="s">
        <v>33</v>
      </c>
      <c r="S91" t="s">
        <v>175</v>
      </c>
      <c r="T91" t="s">
        <v>159</v>
      </c>
      <c r="U91" t="s">
        <v>36</v>
      </c>
      <c r="V91" s="5">
        <v>105.5</v>
      </c>
    </row>
    <row r="92" spans="1:22">
      <c r="A92" t="s">
        <v>37</v>
      </c>
      <c r="B92" t="s">
        <v>133</v>
      </c>
      <c r="C92" t="s">
        <v>21</v>
      </c>
      <c r="D92" t="s">
        <v>22</v>
      </c>
      <c r="E92" t="s">
        <v>162</v>
      </c>
      <c r="F92" t="s">
        <v>163</v>
      </c>
      <c r="G92" t="str">
        <f t="shared" si="1"/>
        <v>10017676 US14/ UK13/ EU47.5</v>
      </c>
      <c r="H92" t="s">
        <v>64</v>
      </c>
      <c r="I92" t="s">
        <v>26</v>
      </c>
      <c r="J92" t="s">
        <v>27</v>
      </c>
      <c r="K92" t="s">
        <v>65</v>
      </c>
      <c r="L92" s="4"/>
      <c r="M92" s="2">
        <v>25.41</v>
      </c>
      <c r="N92" t="s">
        <v>84</v>
      </c>
      <c r="O92" t="s">
        <v>30</v>
      </c>
      <c r="P92" t="s">
        <v>31</v>
      </c>
      <c r="Q92" t="s">
        <v>32</v>
      </c>
      <c r="R92" t="s">
        <v>33</v>
      </c>
      <c r="S92" t="s">
        <v>176</v>
      </c>
      <c r="T92" t="s">
        <v>161</v>
      </c>
      <c r="U92" t="s">
        <v>36</v>
      </c>
      <c r="V92" s="5">
        <v>27.5</v>
      </c>
    </row>
    <row r="93" spans="1:22" ht="114.95" customHeight="1">
      <c r="B93" t="s">
        <v>133</v>
      </c>
      <c r="C93" t="s">
        <v>21</v>
      </c>
      <c r="D93" t="s">
        <v>22</v>
      </c>
      <c r="E93" t="s">
        <v>177</v>
      </c>
      <c r="F93" t="s">
        <v>178</v>
      </c>
      <c r="G93" t="str">
        <f t="shared" si="1"/>
        <v>10017660 US7/ UK6/ EU39</v>
      </c>
      <c r="H93" t="s">
        <v>81</v>
      </c>
      <c r="I93" t="s">
        <v>26</v>
      </c>
      <c r="J93" t="s">
        <v>82</v>
      </c>
      <c r="K93" t="s">
        <v>179</v>
      </c>
      <c r="L93" s="4"/>
      <c r="M93" s="2">
        <v>25.41</v>
      </c>
      <c r="N93" t="s">
        <v>29</v>
      </c>
      <c r="O93" t="s">
        <v>30</v>
      </c>
      <c r="P93" t="s">
        <v>31</v>
      </c>
      <c r="Q93" t="s">
        <v>32</v>
      </c>
      <c r="R93" t="s">
        <v>33</v>
      </c>
      <c r="S93" t="s">
        <v>180</v>
      </c>
      <c r="T93" t="s">
        <v>137</v>
      </c>
      <c r="U93" t="s">
        <v>36</v>
      </c>
      <c r="V93" s="5">
        <v>12</v>
      </c>
    </row>
    <row r="94" spans="1:22">
      <c r="A94" t="s">
        <v>37</v>
      </c>
      <c r="B94" t="s">
        <v>133</v>
      </c>
      <c r="C94" t="s">
        <v>21</v>
      </c>
      <c r="D94" t="s">
        <v>22</v>
      </c>
      <c r="E94" t="s">
        <v>177</v>
      </c>
      <c r="F94" t="s">
        <v>178</v>
      </c>
      <c r="G94" t="str">
        <f t="shared" si="1"/>
        <v>10017660 US7.5/ UK6.5/ EU40</v>
      </c>
      <c r="H94" t="s">
        <v>81</v>
      </c>
      <c r="I94" t="s">
        <v>26</v>
      </c>
      <c r="J94" t="s">
        <v>82</v>
      </c>
      <c r="K94" t="s">
        <v>179</v>
      </c>
      <c r="L94" s="4"/>
      <c r="M94" s="2">
        <v>25.41</v>
      </c>
      <c r="N94" t="s">
        <v>29</v>
      </c>
      <c r="O94" t="s">
        <v>30</v>
      </c>
      <c r="P94" t="s">
        <v>31</v>
      </c>
      <c r="Q94" t="s">
        <v>32</v>
      </c>
      <c r="R94" t="s">
        <v>33</v>
      </c>
      <c r="S94" t="s">
        <v>181</v>
      </c>
      <c r="T94" t="s">
        <v>139</v>
      </c>
      <c r="U94" t="s">
        <v>36</v>
      </c>
      <c r="V94" s="5">
        <v>48</v>
      </c>
    </row>
    <row r="95" spans="1:22">
      <c r="A95" t="s">
        <v>37</v>
      </c>
      <c r="B95" t="s">
        <v>133</v>
      </c>
      <c r="C95" t="s">
        <v>21</v>
      </c>
      <c r="D95" t="s">
        <v>22</v>
      </c>
      <c r="E95" t="s">
        <v>177</v>
      </c>
      <c r="F95" t="s">
        <v>178</v>
      </c>
      <c r="G95" t="str">
        <f t="shared" si="1"/>
        <v>10017660 US8/ UK7/ EU40.5</v>
      </c>
      <c r="H95" t="s">
        <v>81</v>
      </c>
      <c r="I95" t="s">
        <v>26</v>
      </c>
      <c r="J95" t="s">
        <v>82</v>
      </c>
      <c r="K95" t="s">
        <v>179</v>
      </c>
      <c r="L95" s="4"/>
      <c r="M95" s="2">
        <v>25.41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182</v>
      </c>
      <c r="T95" t="s">
        <v>141</v>
      </c>
      <c r="U95" t="s">
        <v>36</v>
      </c>
      <c r="V95" s="5">
        <v>72</v>
      </c>
    </row>
    <row r="96" spans="1:22">
      <c r="A96" t="s">
        <v>37</v>
      </c>
      <c r="B96" t="s">
        <v>133</v>
      </c>
      <c r="C96" t="s">
        <v>21</v>
      </c>
      <c r="D96" t="s">
        <v>22</v>
      </c>
      <c r="E96" t="s">
        <v>177</v>
      </c>
      <c r="F96" t="s">
        <v>178</v>
      </c>
      <c r="G96" t="str">
        <f t="shared" si="1"/>
        <v>10017660 US8.5/ UK7.5/ EU41</v>
      </c>
      <c r="H96" t="s">
        <v>81</v>
      </c>
      <c r="I96" t="s">
        <v>26</v>
      </c>
      <c r="J96" t="s">
        <v>82</v>
      </c>
      <c r="K96" t="s">
        <v>179</v>
      </c>
      <c r="L96" s="4"/>
      <c r="M96" s="2">
        <v>25.41</v>
      </c>
      <c r="N96" t="s">
        <v>29</v>
      </c>
      <c r="O96" t="s">
        <v>30</v>
      </c>
      <c r="P96" t="s">
        <v>31</v>
      </c>
      <c r="Q96" t="s">
        <v>32</v>
      </c>
      <c r="R96" t="s">
        <v>33</v>
      </c>
      <c r="S96" t="s">
        <v>183</v>
      </c>
      <c r="T96" t="s">
        <v>143</v>
      </c>
      <c r="U96" t="s">
        <v>36</v>
      </c>
      <c r="V96" s="5">
        <v>108</v>
      </c>
    </row>
    <row r="97" spans="1:22">
      <c r="A97" t="s">
        <v>37</v>
      </c>
      <c r="B97" t="s">
        <v>133</v>
      </c>
      <c r="C97" t="s">
        <v>21</v>
      </c>
      <c r="D97" t="s">
        <v>22</v>
      </c>
      <c r="E97" t="s">
        <v>177</v>
      </c>
      <c r="F97" t="s">
        <v>178</v>
      </c>
      <c r="G97" t="str">
        <f t="shared" si="1"/>
        <v>10017660 US9/ UK8/ EU42</v>
      </c>
      <c r="H97" t="s">
        <v>81</v>
      </c>
      <c r="I97" t="s">
        <v>26</v>
      </c>
      <c r="J97" t="s">
        <v>82</v>
      </c>
      <c r="K97" t="s">
        <v>179</v>
      </c>
      <c r="L97" s="4"/>
      <c r="M97" s="2">
        <v>25.41</v>
      </c>
      <c r="N97" t="s">
        <v>29</v>
      </c>
      <c r="O97" t="s">
        <v>30</v>
      </c>
      <c r="P97" t="s">
        <v>31</v>
      </c>
      <c r="Q97" t="s">
        <v>32</v>
      </c>
      <c r="R97" t="s">
        <v>33</v>
      </c>
      <c r="S97" t="s">
        <v>184</v>
      </c>
      <c r="T97" t="s">
        <v>145</v>
      </c>
      <c r="U97" t="s">
        <v>36</v>
      </c>
      <c r="V97" s="5">
        <v>144</v>
      </c>
    </row>
    <row r="98" spans="1:22">
      <c r="A98" t="s">
        <v>37</v>
      </c>
      <c r="B98" t="s">
        <v>133</v>
      </c>
      <c r="C98" t="s">
        <v>21</v>
      </c>
      <c r="D98" t="s">
        <v>22</v>
      </c>
      <c r="E98" t="s">
        <v>177</v>
      </c>
      <c r="F98" t="s">
        <v>178</v>
      </c>
      <c r="G98" t="str">
        <f t="shared" si="1"/>
        <v>10017660 US9.5/ UK8.5/ EU42.5</v>
      </c>
      <c r="H98" t="s">
        <v>81</v>
      </c>
      <c r="I98" t="s">
        <v>26</v>
      </c>
      <c r="J98" t="s">
        <v>82</v>
      </c>
      <c r="K98" t="s">
        <v>179</v>
      </c>
      <c r="L98" s="4"/>
      <c r="M98" s="2">
        <v>25.41</v>
      </c>
      <c r="N98" t="s">
        <v>29</v>
      </c>
      <c r="O98" t="s">
        <v>30</v>
      </c>
      <c r="P98" t="s">
        <v>31</v>
      </c>
      <c r="Q98" t="s">
        <v>32</v>
      </c>
      <c r="R98" t="s">
        <v>33</v>
      </c>
      <c r="S98" t="s">
        <v>185</v>
      </c>
      <c r="T98" t="s">
        <v>147</v>
      </c>
      <c r="U98" t="s">
        <v>36</v>
      </c>
      <c r="V98" s="5">
        <v>144</v>
      </c>
    </row>
    <row r="99" spans="1:22">
      <c r="A99" t="s">
        <v>37</v>
      </c>
      <c r="B99" t="s">
        <v>133</v>
      </c>
      <c r="C99" t="s">
        <v>21</v>
      </c>
      <c r="D99" t="s">
        <v>22</v>
      </c>
      <c r="E99" t="s">
        <v>177</v>
      </c>
      <c r="F99" t="s">
        <v>178</v>
      </c>
      <c r="G99" t="str">
        <f t="shared" si="1"/>
        <v>10017660 US10/ UK9/ EU43</v>
      </c>
      <c r="H99" t="s">
        <v>81</v>
      </c>
      <c r="I99" t="s">
        <v>26</v>
      </c>
      <c r="J99" t="s">
        <v>82</v>
      </c>
      <c r="K99" t="s">
        <v>179</v>
      </c>
      <c r="L99" s="4"/>
      <c r="M99" s="2">
        <v>25.41</v>
      </c>
      <c r="N99" t="s">
        <v>29</v>
      </c>
      <c r="O99" t="s">
        <v>30</v>
      </c>
      <c r="P99" t="s">
        <v>31</v>
      </c>
      <c r="Q99" t="s">
        <v>32</v>
      </c>
      <c r="R99" t="s">
        <v>33</v>
      </c>
      <c r="S99" t="s">
        <v>186</v>
      </c>
      <c r="T99" t="s">
        <v>149</v>
      </c>
      <c r="U99" t="s">
        <v>36</v>
      </c>
      <c r="V99" s="5">
        <v>4</v>
      </c>
    </row>
    <row r="100" spans="1:22">
      <c r="A100" t="s">
        <v>37</v>
      </c>
      <c r="B100" t="s">
        <v>133</v>
      </c>
      <c r="C100" t="s">
        <v>21</v>
      </c>
      <c r="D100" t="s">
        <v>22</v>
      </c>
      <c r="E100" t="s">
        <v>177</v>
      </c>
      <c r="F100" t="s">
        <v>178</v>
      </c>
      <c r="G100" t="str">
        <f t="shared" si="1"/>
        <v>10017660 US10.5/ UK9.5/ EU43.5</v>
      </c>
      <c r="H100" t="s">
        <v>81</v>
      </c>
      <c r="I100" t="s">
        <v>26</v>
      </c>
      <c r="J100" t="s">
        <v>82</v>
      </c>
      <c r="K100" t="s">
        <v>179</v>
      </c>
      <c r="L100" s="4"/>
      <c r="M100" s="2">
        <v>25.41</v>
      </c>
      <c r="N100" t="s">
        <v>29</v>
      </c>
      <c r="O100" t="s">
        <v>30</v>
      </c>
      <c r="P100" t="s">
        <v>31</v>
      </c>
      <c r="Q100" t="s">
        <v>32</v>
      </c>
      <c r="R100" t="s">
        <v>33</v>
      </c>
      <c r="S100" t="s">
        <v>187</v>
      </c>
      <c r="T100" t="s">
        <v>151</v>
      </c>
      <c r="U100" t="s">
        <v>36</v>
      </c>
      <c r="V100" s="5">
        <v>192</v>
      </c>
    </row>
    <row r="101" spans="1:22">
      <c r="A101" t="s">
        <v>37</v>
      </c>
      <c r="B101" t="s">
        <v>133</v>
      </c>
      <c r="C101" t="s">
        <v>21</v>
      </c>
      <c r="D101" t="s">
        <v>22</v>
      </c>
      <c r="E101" t="s">
        <v>177</v>
      </c>
      <c r="F101" t="s">
        <v>178</v>
      </c>
      <c r="G101" t="str">
        <f t="shared" si="1"/>
        <v>10017660 US11/ UK10/ EU44</v>
      </c>
      <c r="H101" t="s">
        <v>81</v>
      </c>
      <c r="I101" t="s">
        <v>26</v>
      </c>
      <c r="J101" t="s">
        <v>82</v>
      </c>
      <c r="K101" t="s">
        <v>179</v>
      </c>
      <c r="L101" s="4"/>
      <c r="M101" s="2">
        <v>25.41</v>
      </c>
      <c r="N101" t="s">
        <v>29</v>
      </c>
      <c r="O101" t="s">
        <v>30</v>
      </c>
      <c r="P101" t="s">
        <v>31</v>
      </c>
      <c r="Q101" t="s">
        <v>32</v>
      </c>
      <c r="R101" t="s">
        <v>33</v>
      </c>
      <c r="S101" t="s">
        <v>188</v>
      </c>
      <c r="T101" t="s">
        <v>153</v>
      </c>
      <c r="U101" t="s">
        <v>36</v>
      </c>
      <c r="V101" s="5">
        <v>192</v>
      </c>
    </row>
    <row r="102" spans="1:22">
      <c r="A102" t="s">
        <v>37</v>
      </c>
      <c r="B102" t="s">
        <v>133</v>
      </c>
      <c r="C102" t="s">
        <v>21</v>
      </c>
      <c r="D102" t="s">
        <v>22</v>
      </c>
      <c r="E102" t="s">
        <v>177</v>
      </c>
      <c r="F102" t="s">
        <v>178</v>
      </c>
      <c r="G102" t="str">
        <f t="shared" si="1"/>
        <v>10017660 US11.5/ UK10.5/ EU44.5</v>
      </c>
      <c r="H102" t="s">
        <v>81</v>
      </c>
      <c r="I102" t="s">
        <v>26</v>
      </c>
      <c r="J102" t="s">
        <v>82</v>
      </c>
      <c r="K102" t="s">
        <v>179</v>
      </c>
      <c r="L102" s="4"/>
      <c r="M102" s="2">
        <v>25.41</v>
      </c>
      <c r="N102" t="s">
        <v>29</v>
      </c>
      <c r="O102" t="s">
        <v>30</v>
      </c>
      <c r="P102" t="s">
        <v>31</v>
      </c>
      <c r="Q102" t="s">
        <v>32</v>
      </c>
      <c r="R102" t="s">
        <v>33</v>
      </c>
      <c r="S102" t="s">
        <v>189</v>
      </c>
      <c r="T102" t="s">
        <v>155</v>
      </c>
      <c r="U102" t="s">
        <v>36</v>
      </c>
      <c r="V102" s="5">
        <v>192</v>
      </c>
    </row>
    <row r="103" spans="1:22">
      <c r="A103" t="s">
        <v>37</v>
      </c>
      <c r="B103" t="s">
        <v>133</v>
      </c>
      <c r="C103" t="s">
        <v>21</v>
      </c>
      <c r="D103" t="s">
        <v>22</v>
      </c>
      <c r="E103" t="s">
        <v>177</v>
      </c>
      <c r="F103" t="s">
        <v>178</v>
      </c>
      <c r="G103" t="str">
        <f t="shared" si="1"/>
        <v>10017660 US12/ UK11/ EU45</v>
      </c>
      <c r="H103" t="s">
        <v>81</v>
      </c>
      <c r="I103" t="s">
        <v>26</v>
      </c>
      <c r="J103" t="s">
        <v>82</v>
      </c>
      <c r="K103" t="s">
        <v>179</v>
      </c>
      <c r="L103" s="4"/>
      <c r="M103" s="2">
        <v>25.41</v>
      </c>
      <c r="N103" t="s">
        <v>29</v>
      </c>
      <c r="O103" t="s">
        <v>30</v>
      </c>
      <c r="P103" t="s">
        <v>31</v>
      </c>
      <c r="Q103" t="s">
        <v>32</v>
      </c>
      <c r="R103" t="s">
        <v>33</v>
      </c>
      <c r="S103" t="s">
        <v>190</v>
      </c>
      <c r="T103" t="s">
        <v>157</v>
      </c>
      <c r="U103" t="s">
        <v>36</v>
      </c>
      <c r="V103" s="5">
        <v>192</v>
      </c>
    </row>
    <row r="104" spans="1:22">
      <c r="A104" t="s">
        <v>37</v>
      </c>
      <c r="B104" t="s">
        <v>133</v>
      </c>
      <c r="C104" t="s">
        <v>21</v>
      </c>
      <c r="D104" t="s">
        <v>22</v>
      </c>
      <c r="E104" t="s">
        <v>177</v>
      </c>
      <c r="F104" t="s">
        <v>178</v>
      </c>
      <c r="G104" t="str">
        <f t="shared" si="1"/>
        <v>10017660 US13/ UK12/ EU46</v>
      </c>
      <c r="H104" t="s">
        <v>81</v>
      </c>
      <c r="I104" t="s">
        <v>26</v>
      </c>
      <c r="J104" t="s">
        <v>82</v>
      </c>
      <c r="K104" t="s">
        <v>179</v>
      </c>
      <c r="L104" s="4"/>
      <c r="M104" s="2">
        <v>25.41</v>
      </c>
      <c r="N104" t="s">
        <v>29</v>
      </c>
      <c r="O104" t="s">
        <v>30</v>
      </c>
      <c r="P104" t="s">
        <v>31</v>
      </c>
      <c r="Q104" t="s">
        <v>32</v>
      </c>
      <c r="R104" t="s">
        <v>33</v>
      </c>
      <c r="S104" t="s">
        <v>191</v>
      </c>
      <c r="T104" t="s">
        <v>159</v>
      </c>
      <c r="U104" t="s">
        <v>36</v>
      </c>
      <c r="V104" s="5">
        <v>192</v>
      </c>
    </row>
    <row r="105" spans="1:22">
      <c r="A105" t="s">
        <v>37</v>
      </c>
      <c r="B105" t="s">
        <v>133</v>
      </c>
      <c r="C105" t="s">
        <v>21</v>
      </c>
      <c r="D105" t="s">
        <v>22</v>
      </c>
      <c r="E105" t="s">
        <v>177</v>
      </c>
      <c r="F105" t="s">
        <v>178</v>
      </c>
      <c r="G105" t="str">
        <f t="shared" si="1"/>
        <v>10017660 US14/ UK13/ EU47.5</v>
      </c>
      <c r="H105" t="s">
        <v>81</v>
      </c>
      <c r="I105" t="s">
        <v>26</v>
      </c>
      <c r="J105" t="s">
        <v>82</v>
      </c>
      <c r="K105" t="s">
        <v>179</v>
      </c>
      <c r="L105" s="4"/>
      <c r="M105" s="2">
        <v>25.41</v>
      </c>
      <c r="N105" t="s">
        <v>29</v>
      </c>
      <c r="O105" t="s">
        <v>30</v>
      </c>
      <c r="P105" t="s">
        <v>31</v>
      </c>
      <c r="Q105" t="s">
        <v>32</v>
      </c>
      <c r="R105" t="s">
        <v>33</v>
      </c>
      <c r="S105" t="s">
        <v>192</v>
      </c>
      <c r="T105" t="s">
        <v>161</v>
      </c>
      <c r="U105" t="s">
        <v>36</v>
      </c>
      <c r="V105" s="5">
        <v>80</v>
      </c>
    </row>
    <row r="106" spans="1:22" ht="114.95" customHeight="1">
      <c r="B106" t="s">
        <v>133</v>
      </c>
      <c r="C106" t="s">
        <v>21</v>
      </c>
      <c r="D106" t="s">
        <v>22</v>
      </c>
      <c r="E106" t="s">
        <v>193</v>
      </c>
      <c r="F106" t="s">
        <v>194</v>
      </c>
      <c r="G106" t="str">
        <f t="shared" si="1"/>
        <v>10017665 US7/ UK6/ EU39</v>
      </c>
      <c r="H106" t="s">
        <v>195</v>
      </c>
      <c r="I106" t="s">
        <v>26</v>
      </c>
      <c r="J106" t="s">
        <v>196</v>
      </c>
      <c r="K106" t="s">
        <v>197</v>
      </c>
      <c r="L106" s="4"/>
      <c r="M106" s="2">
        <v>25.41</v>
      </c>
      <c r="N106" t="s">
        <v>84</v>
      </c>
      <c r="O106" t="s">
        <v>30</v>
      </c>
      <c r="P106" t="s">
        <v>31</v>
      </c>
      <c r="Q106" t="s">
        <v>32</v>
      </c>
      <c r="R106" t="s">
        <v>33</v>
      </c>
      <c r="S106" t="s">
        <v>198</v>
      </c>
      <c r="T106" t="s">
        <v>137</v>
      </c>
      <c r="U106" t="s">
        <v>36</v>
      </c>
      <c r="V106" s="5">
        <v>21</v>
      </c>
    </row>
    <row r="107" spans="1:22">
      <c r="A107" t="s">
        <v>37</v>
      </c>
      <c r="B107" t="s">
        <v>133</v>
      </c>
      <c r="C107" t="s">
        <v>21</v>
      </c>
      <c r="D107" t="s">
        <v>22</v>
      </c>
      <c r="E107" t="s">
        <v>193</v>
      </c>
      <c r="F107" t="s">
        <v>194</v>
      </c>
      <c r="G107" t="str">
        <f t="shared" si="1"/>
        <v>10017665 US7.5/ UK6.5/ EU40</v>
      </c>
      <c r="H107" t="s">
        <v>195</v>
      </c>
      <c r="I107" t="s">
        <v>26</v>
      </c>
      <c r="J107" t="s">
        <v>196</v>
      </c>
      <c r="K107" t="s">
        <v>197</v>
      </c>
      <c r="L107" s="4"/>
      <c r="M107" s="2">
        <v>25.41</v>
      </c>
      <c r="N107" t="s">
        <v>84</v>
      </c>
      <c r="O107" t="s">
        <v>30</v>
      </c>
      <c r="P107" t="s">
        <v>31</v>
      </c>
      <c r="Q107" t="s">
        <v>32</v>
      </c>
      <c r="R107" t="s">
        <v>33</v>
      </c>
      <c r="S107" t="s">
        <v>199</v>
      </c>
      <c r="T107" t="s">
        <v>139</v>
      </c>
      <c r="U107" t="s">
        <v>36</v>
      </c>
      <c r="V107" s="5">
        <v>0.5</v>
      </c>
    </row>
    <row r="108" spans="1:22">
      <c r="A108" t="s">
        <v>37</v>
      </c>
      <c r="B108" t="s">
        <v>133</v>
      </c>
      <c r="C108" t="s">
        <v>21</v>
      </c>
      <c r="D108" t="s">
        <v>22</v>
      </c>
      <c r="E108" t="s">
        <v>193</v>
      </c>
      <c r="F108" t="s">
        <v>194</v>
      </c>
      <c r="G108" t="str">
        <f t="shared" si="1"/>
        <v>10017665 US8/ UK7/ EU40.5</v>
      </c>
      <c r="H108" t="s">
        <v>195</v>
      </c>
      <c r="I108" t="s">
        <v>26</v>
      </c>
      <c r="J108" t="s">
        <v>196</v>
      </c>
      <c r="K108" t="s">
        <v>197</v>
      </c>
      <c r="L108" s="4"/>
      <c r="M108" s="2">
        <v>25.41</v>
      </c>
      <c r="N108" t="s">
        <v>84</v>
      </c>
      <c r="O108" t="s">
        <v>30</v>
      </c>
      <c r="P108" t="s">
        <v>31</v>
      </c>
      <c r="Q108" t="s">
        <v>32</v>
      </c>
      <c r="R108" t="s">
        <v>33</v>
      </c>
      <c r="S108" t="s">
        <v>200</v>
      </c>
      <c r="T108" t="s">
        <v>141</v>
      </c>
      <c r="U108" t="s">
        <v>36</v>
      </c>
      <c r="V108" s="5">
        <v>0</v>
      </c>
    </row>
    <row r="109" spans="1:22">
      <c r="A109" t="s">
        <v>37</v>
      </c>
      <c r="B109" t="s">
        <v>133</v>
      </c>
      <c r="C109" t="s">
        <v>21</v>
      </c>
      <c r="D109" t="s">
        <v>22</v>
      </c>
      <c r="E109" t="s">
        <v>193</v>
      </c>
      <c r="F109" t="s">
        <v>194</v>
      </c>
      <c r="G109" t="str">
        <f t="shared" si="1"/>
        <v>10017665 US8.5/ UK7.5/ EU41</v>
      </c>
      <c r="H109" t="s">
        <v>195</v>
      </c>
      <c r="I109" t="s">
        <v>26</v>
      </c>
      <c r="J109" t="s">
        <v>196</v>
      </c>
      <c r="K109" t="s">
        <v>197</v>
      </c>
      <c r="L109" s="4"/>
      <c r="M109" s="2">
        <v>25.41</v>
      </c>
      <c r="N109" t="s">
        <v>84</v>
      </c>
      <c r="O109" t="s">
        <v>30</v>
      </c>
      <c r="P109" t="s">
        <v>31</v>
      </c>
      <c r="Q109" t="s">
        <v>32</v>
      </c>
      <c r="R109" t="s">
        <v>33</v>
      </c>
      <c r="S109" t="s">
        <v>201</v>
      </c>
      <c r="T109" t="s">
        <v>143</v>
      </c>
      <c r="U109" t="s">
        <v>36</v>
      </c>
      <c r="V109" s="5">
        <v>0</v>
      </c>
    </row>
    <row r="110" spans="1:22">
      <c r="A110" t="s">
        <v>37</v>
      </c>
      <c r="B110" t="s">
        <v>133</v>
      </c>
      <c r="C110" t="s">
        <v>21</v>
      </c>
      <c r="D110" t="s">
        <v>22</v>
      </c>
      <c r="E110" t="s">
        <v>193</v>
      </c>
      <c r="F110" t="s">
        <v>194</v>
      </c>
      <c r="G110" t="str">
        <f t="shared" si="1"/>
        <v>10017665 US9/ UK8/ EU42</v>
      </c>
      <c r="H110" t="s">
        <v>195</v>
      </c>
      <c r="I110" t="s">
        <v>26</v>
      </c>
      <c r="J110" t="s">
        <v>196</v>
      </c>
      <c r="K110" t="s">
        <v>197</v>
      </c>
      <c r="L110" s="4"/>
      <c r="M110" s="2">
        <v>25.41</v>
      </c>
      <c r="N110" t="s">
        <v>84</v>
      </c>
      <c r="O110" t="s">
        <v>30</v>
      </c>
      <c r="P110" t="s">
        <v>31</v>
      </c>
      <c r="Q110" t="s">
        <v>32</v>
      </c>
      <c r="R110" t="s">
        <v>33</v>
      </c>
      <c r="S110" t="s">
        <v>202</v>
      </c>
      <c r="T110" t="s">
        <v>145</v>
      </c>
      <c r="U110" t="s">
        <v>36</v>
      </c>
      <c r="V110" s="5">
        <v>44</v>
      </c>
    </row>
    <row r="111" spans="1:22">
      <c r="A111" t="s">
        <v>37</v>
      </c>
      <c r="B111" t="s">
        <v>133</v>
      </c>
      <c r="C111" t="s">
        <v>21</v>
      </c>
      <c r="D111" t="s">
        <v>22</v>
      </c>
      <c r="E111" t="s">
        <v>193</v>
      </c>
      <c r="F111" t="s">
        <v>194</v>
      </c>
      <c r="G111" t="str">
        <f t="shared" si="1"/>
        <v>10017665 US9.5/ UK8.5/ EU42.5</v>
      </c>
      <c r="H111" t="s">
        <v>195</v>
      </c>
      <c r="I111" t="s">
        <v>26</v>
      </c>
      <c r="J111" t="s">
        <v>196</v>
      </c>
      <c r="K111" t="s">
        <v>197</v>
      </c>
      <c r="L111" s="4"/>
      <c r="M111" s="2">
        <v>25.41</v>
      </c>
      <c r="N111" t="s">
        <v>84</v>
      </c>
      <c r="O111" t="s">
        <v>30</v>
      </c>
      <c r="P111" t="s">
        <v>31</v>
      </c>
      <c r="Q111" t="s">
        <v>32</v>
      </c>
      <c r="R111" t="s">
        <v>33</v>
      </c>
      <c r="S111" t="s">
        <v>203</v>
      </c>
      <c r="T111" t="s">
        <v>147</v>
      </c>
      <c r="U111" t="s">
        <v>36</v>
      </c>
      <c r="V111" s="5">
        <v>0</v>
      </c>
    </row>
    <row r="112" spans="1:22">
      <c r="A112" t="s">
        <v>37</v>
      </c>
      <c r="B112" t="s">
        <v>133</v>
      </c>
      <c r="C112" t="s">
        <v>21</v>
      </c>
      <c r="D112" t="s">
        <v>22</v>
      </c>
      <c r="E112" t="s">
        <v>193</v>
      </c>
      <c r="F112" t="s">
        <v>194</v>
      </c>
      <c r="G112" t="str">
        <f t="shared" si="1"/>
        <v>10017665 US10/ UK9/ EU43</v>
      </c>
      <c r="H112" t="s">
        <v>195</v>
      </c>
      <c r="I112" t="s">
        <v>26</v>
      </c>
      <c r="J112" t="s">
        <v>196</v>
      </c>
      <c r="K112" t="s">
        <v>197</v>
      </c>
      <c r="L112" s="4"/>
      <c r="M112" s="2">
        <v>25.41</v>
      </c>
      <c r="N112" t="s">
        <v>84</v>
      </c>
      <c r="O112" t="s">
        <v>30</v>
      </c>
      <c r="P112" t="s">
        <v>31</v>
      </c>
      <c r="Q112" t="s">
        <v>32</v>
      </c>
      <c r="R112" t="s">
        <v>33</v>
      </c>
      <c r="S112" t="s">
        <v>204</v>
      </c>
      <c r="T112" t="s">
        <v>149</v>
      </c>
      <c r="U112" t="s">
        <v>36</v>
      </c>
      <c r="V112" s="5">
        <v>5</v>
      </c>
    </row>
    <row r="113" spans="1:22">
      <c r="A113" t="s">
        <v>37</v>
      </c>
      <c r="B113" t="s">
        <v>133</v>
      </c>
      <c r="C113" t="s">
        <v>21</v>
      </c>
      <c r="D113" t="s">
        <v>22</v>
      </c>
      <c r="E113" t="s">
        <v>193</v>
      </c>
      <c r="F113" t="s">
        <v>194</v>
      </c>
      <c r="G113" t="str">
        <f t="shared" si="1"/>
        <v>10017665 US10.5/ UK9.5/ EU43.5</v>
      </c>
      <c r="H113" t="s">
        <v>195</v>
      </c>
      <c r="I113" t="s">
        <v>26</v>
      </c>
      <c r="J113" t="s">
        <v>196</v>
      </c>
      <c r="K113" t="s">
        <v>197</v>
      </c>
      <c r="L113" s="4"/>
      <c r="M113" s="2">
        <v>25.41</v>
      </c>
      <c r="N113" t="s">
        <v>84</v>
      </c>
      <c r="O113" t="s">
        <v>30</v>
      </c>
      <c r="P113" t="s">
        <v>31</v>
      </c>
      <c r="Q113" t="s">
        <v>32</v>
      </c>
      <c r="R113" t="s">
        <v>33</v>
      </c>
      <c r="S113" t="s">
        <v>205</v>
      </c>
      <c r="T113" t="s">
        <v>151</v>
      </c>
      <c r="U113" t="s">
        <v>36</v>
      </c>
      <c r="V113" s="5">
        <v>9</v>
      </c>
    </row>
    <row r="114" spans="1:22">
      <c r="A114" t="s">
        <v>37</v>
      </c>
      <c r="B114" t="s">
        <v>133</v>
      </c>
      <c r="C114" t="s">
        <v>21</v>
      </c>
      <c r="D114" t="s">
        <v>22</v>
      </c>
      <c r="E114" t="s">
        <v>193</v>
      </c>
      <c r="F114" t="s">
        <v>194</v>
      </c>
      <c r="G114" t="str">
        <f t="shared" si="1"/>
        <v>10017665 US11/ UK10/ EU44</v>
      </c>
      <c r="H114" t="s">
        <v>195</v>
      </c>
      <c r="I114" t="s">
        <v>26</v>
      </c>
      <c r="J114" t="s">
        <v>196</v>
      </c>
      <c r="K114" t="s">
        <v>197</v>
      </c>
      <c r="L114" s="4"/>
      <c r="M114" s="2">
        <v>25.41</v>
      </c>
      <c r="N114" t="s">
        <v>84</v>
      </c>
      <c r="O114" t="s">
        <v>30</v>
      </c>
      <c r="P114" t="s">
        <v>31</v>
      </c>
      <c r="Q114" t="s">
        <v>32</v>
      </c>
      <c r="R114" t="s">
        <v>33</v>
      </c>
      <c r="S114" t="s">
        <v>206</v>
      </c>
      <c r="T114" t="s">
        <v>153</v>
      </c>
      <c r="U114" t="s">
        <v>36</v>
      </c>
      <c r="V114" s="5">
        <v>0</v>
      </c>
    </row>
    <row r="115" spans="1:22">
      <c r="A115" t="s">
        <v>37</v>
      </c>
      <c r="B115" t="s">
        <v>133</v>
      </c>
      <c r="C115" t="s">
        <v>21</v>
      </c>
      <c r="D115" t="s">
        <v>22</v>
      </c>
      <c r="E115" t="s">
        <v>193</v>
      </c>
      <c r="F115" t="s">
        <v>194</v>
      </c>
      <c r="G115" t="str">
        <f t="shared" si="1"/>
        <v>10017665 US11.5/ UK10.5/ EU44.5</v>
      </c>
      <c r="H115" t="s">
        <v>195</v>
      </c>
      <c r="I115" t="s">
        <v>26</v>
      </c>
      <c r="J115" t="s">
        <v>196</v>
      </c>
      <c r="K115" t="s">
        <v>197</v>
      </c>
      <c r="L115" s="4"/>
      <c r="M115" s="2">
        <v>25.41</v>
      </c>
      <c r="N115" t="s">
        <v>84</v>
      </c>
      <c r="O115" t="s">
        <v>30</v>
      </c>
      <c r="P115" t="s">
        <v>31</v>
      </c>
      <c r="Q115" t="s">
        <v>32</v>
      </c>
      <c r="R115" t="s">
        <v>33</v>
      </c>
      <c r="S115" t="s">
        <v>207</v>
      </c>
      <c r="T115" t="s">
        <v>155</v>
      </c>
      <c r="U115" t="s">
        <v>36</v>
      </c>
      <c r="V115" s="5">
        <v>0</v>
      </c>
    </row>
    <row r="116" spans="1:22">
      <c r="A116" t="s">
        <v>37</v>
      </c>
      <c r="B116" t="s">
        <v>133</v>
      </c>
      <c r="C116" t="s">
        <v>21</v>
      </c>
      <c r="D116" t="s">
        <v>22</v>
      </c>
      <c r="E116" t="s">
        <v>193</v>
      </c>
      <c r="F116" t="s">
        <v>194</v>
      </c>
      <c r="G116" t="str">
        <f t="shared" si="1"/>
        <v>10017665 US12/ UK11/ EU45</v>
      </c>
      <c r="H116" t="s">
        <v>195</v>
      </c>
      <c r="I116" t="s">
        <v>26</v>
      </c>
      <c r="J116" t="s">
        <v>196</v>
      </c>
      <c r="K116" t="s">
        <v>197</v>
      </c>
      <c r="L116" s="4"/>
      <c r="M116" s="2">
        <v>25.41</v>
      </c>
      <c r="N116" t="s">
        <v>84</v>
      </c>
      <c r="O116" t="s">
        <v>30</v>
      </c>
      <c r="P116" t="s">
        <v>31</v>
      </c>
      <c r="Q116" t="s">
        <v>32</v>
      </c>
      <c r="R116" t="s">
        <v>33</v>
      </c>
      <c r="S116" t="s">
        <v>208</v>
      </c>
      <c r="T116" t="s">
        <v>157</v>
      </c>
      <c r="U116" t="s">
        <v>36</v>
      </c>
      <c r="V116" s="5">
        <v>0</v>
      </c>
    </row>
    <row r="117" spans="1:22">
      <c r="A117" t="s">
        <v>37</v>
      </c>
      <c r="B117" t="s">
        <v>133</v>
      </c>
      <c r="C117" t="s">
        <v>21</v>
      </c>
      <c r="D117" t="s">
        <v>22</v>
      </c>
      <c r="E117" t="s">
        <v>193</v>
      </c>
      <c r="F117" t="s">
        <v>194</v>
      </c>
      <c r="G117" t="str">
        <f t="shared" si="1"/>
        <v>10017665 US13/ UK12/ EU46</v>
      </c>
      <c r="H117" t="s">
        <v>195</v>
      </c>
      <c r="I117" t="s">
        <v>26</v>
      </c>
      <c r="J117" t="s">
        <v>196</v>
      </c>
      <c r="K117" t="s">
        <v>197</v>
      </c>
      <c r="L117" s="4"/>
      <c r="M117" s="2">
        <v>25.41</v>
      </c>
      <c r="N117" t="s">
        <v>84</v>
      </c>
      <c r="O117" t="s">
        <v>30</v>
      </c>
      <c r="P117" t="s">
        <v>31</v>
      </c>
      <c r="Q117" t="s">
        <v>32</v>
      </c>
      <c r="R117" t="s">
        <v>33</v>
      </c>
      <c r="S117" t="s">
        <v>209</v>
      </c>
      <c r="T117" t="s">
        <v>159</v>
      </c>
      <c r="U117" t="s">
        <v>36</v>
      </c>
      <c r="V117" s="5">
        <v>0</v>
      </c>
    </row>
    <row r="118" spans="1:22">
      <c r="A118" t="s">
        <v>37</v>
      </c>
      <c r="B118" t="s">
        <v>133</v>
      </c>
      <c r="C118" t="s">
        <v>21</v>
      </c>
      <c r="D118" t="s">
        <v>22</v>
      </c>
      <c r="E118" t="s">
        <v>193</v>
      </c>
      <c r="F118" t="s">
        <v>194</v>
      </c>
      <c r="G118" t="str">
        <f t="shared" si="1"/>
        <v>10017665 US14/ UK13/ EU47.5</v>
      </c>
      <c r="H118" t="s">
        <v>195</v>
      </c>
      <c r="I118" t="s">
        <v>26</v>
      </c>
      <c r="J118" t="s">
        <v>196</v>
      </c>
      <c r="K118" t="s">
        <v>197</v>
      </c>
      <c r="L118" s="4"/>
      <c r="M118" s="2">
        <v>25.41</v>
      </c>
      <c r="N118" t="s">
        <v>84</v>
      </c>
      <c r="O118" t="s">
        <v>30</v>
      </c>
      <c r="P118" t="s">
        <v>31</v>
      </c>
      <c r="Q118" t="s">
        <v>32</v>
      </c>
      <c r="R118" t="s">
        <v>33</v>
      </c>
      <c r="S118" t="s">
        <v>210</v>
      </c>
      <c r="T118" t="s">
        <v>161</v>
      </c>
      <c r="U118" t="s">
        <v>36</v>
      </c>
      <c r="V118" s="5">
        <v>6</v>
      </c>
    </row>
    <row r="119" spans="1:22" ht="114.95" customHeight="1">
      <c r="B119" t="s">
        <v>133</v>
      </c>
      <c r="C119" t="s">
        <v>21</v>
      </c>
      <c r="D119" t="s">
        <v>22</v>
      </c>
      <c r="E119" t="s">
        <v>211</v>
      </c>
      <c r="F119" t="s">
        <v>212</v>
      </c>
      <c r="G119" t="str">
        <f t="shared" si="1"/>
        <v>10020857 US7/ UK6/ EU39</v>
      </c>
      <c r="H119" t="s">
        <v>100</v>
      </c>
      <c r="I119" t="s">
        <v>26</v>
      </c>
      <c r="J119" t="s">
        <v>101</v>
      </c>
      <c r="K119" t="s">
        <v>102</v>
      </c>
      <c r="L119" s="4"/>
      <c r="M119" s="2">
        <v>25.41</v>
      </c>
      <c r="N119" t="s">
        <v>213</v>
      </c>
      <c r="O119" t="s">
        <v>30</v>
      </c>
      <c r="P119" t="s">
        <v>31</v>
      </c>
      <c r="Q119" t="s">
        <v>32</v>
      </c>
      <c r="R119" t="s">
        <v>33</v>
      </c>
      <c r="S119" t="s">
        <v>214</v>
      </c>
      <c r="T119" t="s">
        <v>137</v>
      </c>
      <c r="U119" t="s">
        <v>36</v>
      </c>
      <c r="V119" s="5">
        <v>0</v>
      </c>
    </row>
    <row r="120" spans="1:22">
      <c r="A120" t="s">
        <v>37</v>
      </c>
      <c r="B120" t="s">
        <v>133</v>
      </c>
      <c r="C120" t="s">
        <v>21</v>
      </c>
      <c r="D120" t="s">
        <v>22</v>
      </c>
      <c r="E120" t="s">
        <v>211</v>
      </c>
      <c r="F120" t="s">
        <v>212</v>
      </c>
      <c r="G120" t="str">
        <f t="shared" si="1"/>
        <v>10020857 US7.5/ UK6.5/ EU40</v>
      </c>
      <c r="H120" t="s">
        <v>100</v>
      </c>
      <c r="I120" t="s">
        <v>26</v>
      </c>
      <c r="J120" t="s">
        <v>101</v>
      </c>
      <c r="K120" t="s">
        <v>102</v>
      </c>
      <c r="L120" s="4"/>
      <c r="M120" s="2">
        <v>25.41</v>
      </c>
      <c r="N120" t="s">
        <v>213</v>
      </c>
      <c r="O120" t="s">
        <v>30</v>
      </c>
      <c r="P120" t="s">
        <v>31</v>
      </c>
      <c r="Q120" t="s">
        <v>32</v>
      </c>
      <c r="R120" t="s">
        <v>33</v>
      </c>
      <c r="S120" t="s">
        <v>215</v>
      </c>
      <c r="T120" t="s">
        <v>139</v>
      </c>
      <c r="U120" t="s">
        <v>36</v>
      </c>
      <c r="V120" s="5">
        <v>0</v>
      </c>
    </row>
    <row r="121" spans="1:22">
      <c r="A121" t="s">
        <v>37</v>
      </c>
      <c r="B121" t="s">
        <v>133</v>
      </c>
      <c r="C121" t="s">
        <v>21</v>
      </c>
      <c r="D121" t="s">
        <v>22</v>
      </c>
      <c r="E121" t="s">
        <v>211</v>
      </c>
      <c r="F121" t="s">
        <v>212</v>
      </c>
      <c r="G121" t="str">
        <f t="shared" si="1"/>
        <v>10020857 US8/ UK7/ EU40.5</v>
      </c>
      <c r="H121" t="s">
        <v>100</v>
      </c>
      <c r="I121" t="s">
        <v>26</v>
      </c>
      <c r="J121" t="s">
        <v>101</v>
      </c>
      <c r="K121" t="s">
        <v>102</v>
      </c>
      <c r="L121" s="4"/>
      <c r="M121" s="2">
        <v>25.41</v>
      </c>
      <c r="N121" t="s">
        <v>213</v>
      </c>
      <c r="O121" t="s">
        <v>30</v>
      </c>
      <c r="P121" t="s">
        <v>31</v>
      </c>
      <c r="Q121" t="s">
        <v>32</v>
      </c>
      <c r="R121" t="s">
        <v>33</v>
      </c>
      <c r="S121" t="s">
        <v>216</v>
      </c>
      <c r="T121" t="s">
        <v>141</v>
      </c>
      <c r="U121" t="s">
        <v>36</v>
      </c>
      <c r="V121" s="5">
        <v>22</v>
      </c>
    </row>
    <row r="122" spans="1:22">
      <c r="A122" t="s">
        <v>37</v>
      </c>
      <c r="B122" t="s">
        <v>133</v>
      </c>
      <c r="C122" t="s">
        <v>21</v>
      </c>
      <c r="D122" t="s">
        <v>22</v>
      </c>
      <c r="E122" t="s">
        <v>211</v>
      </c>
      <c r="F122" t="s">
        <v>212</v>
      </c>
      <c r="G122" t="str">
        <f t="shared" si="1"/>
        <v>10020857 US8.5/ UK7.5/ EU41</v>
      </c>
      <c r="H122" t="s">
        <v>100</v>
      </c>
      <c r="I122" t="s">
        <v>26</v>
      </c>
      <c r="J122" t="s">
        <v>101</v>
      </c>
      <c r="K122" t="s">
        <v>102</v>
      </c>
      <c r="L122" s="4"/>
      <c r="M122" s="2">
        <v>25.41</v>
      </c>
      <c r="N122" t="s">
        <v>213</v>
      </c>
      <c r="O122" t="s">
        <v>30</v>
      </c>
      <c r="P122" t="s">
        <v>31</v>
      </c>
      <c r="Q122" t="s">
        <v>32</v>
      </c>
      <c r="R122" t="s">
        <v>33</v>
      </c>
      <c r="S122" t="s">
        <v>217</v>
      </c>
      <c r="T122" t="s">
        <v>143</v>
      </c>
      <c r="U122" t="s">
        <v>36</v>
      </c>
      <c r="V122" s="5">
        <v>0</v>
      </c>
    </row>
    <row r="123" spans="1:22">
      <c r="A123" t="s">
        <v>37</v>
      </c>
      <c r="B123" t="s">
        <v>133</v>
      </c>
      <c r="C123" t="s">
        <v>21</v>
      </c>
      <c r="D123" t="s">
        <v>22</v>
      </c>
      <c r="E123" t="s">
        <v>211</v>
      </c>
      <c r="F123" t="s">
        <v>212</v>
      </c>
      <c r="G123" t="str">
        <f t="shared" si="1"/>
        <v>10020857 US9/ UK8/ EU42</v>
      </c>
      <c r="H123" t="s">
        <v>100</v>
      </c>
      <c r="I123" t="s">
        <v>26</v>
      </c>
      <c r="J123" t="s">
        <v>101</v>
      </c>
      <c r="K123" t="s">
        <v>102</v>
      </c>
      <c r="L123" s="4"/>
      <c r="M123" s="2">
        <v>25.41</v>
      </c>
      <c r="N123" t="s">
        <v>213</v>
      </c>
      <c r="O123" t="s">
        <v>30</v>
      </c>
      <c r="P123" t="s">
        <v>31</v>
      </c>
      <c r="Q123" t="s">
        <v>32</v>
      </c>
      <c r="R123" t="s">
        <v>33</v>
      </c>
      <c r="S123" t="s">
        <v>218</v>
      </c>
      <c r="T123" t="s">
        <v>145</v>
      </c>
      <c r="U123" t="s">
        <v>36</v>
      </c>
      <c r="V123" s="5">
        <v>5</v>
      </c>
    </row>
    <row r="124" spans="1:22">
      <c r="A124" t="s">
        <v>37</v>
      </c>
      <c r="B124" t="s">
        <v>133</v>
      </c>
      <c r="C124" t="s">
        <v>21</v>
      </c>
      <c r="D124" t="s">
        <v>22</v>
      </c>
      <c r="E124" t="s">
        <v>211</v>
      </c>
      <c r="F124" t="s">
        <v>212</v>
      </c>
      <c r="G124" t="str">
        <f t="shared" si="1"/>
        <v>10020857 US9.5/ UK8.5/ EU42.5</v>
      </c>
      <c r="H124" t="s">
        <v>100</v>
      </c>
      <c r="I124" t="s">
        <v>26</v>
      </c>
      <c r="J124" t="s">
        <v>101</v>
      </c>
      <c r="K124" t="s">
        <v>102</v>
      </c>
      <c r="L124" s="4"/>
      <c r="M124" s="2">
        <v>25.41</v>
      </c>
      <c r="N124" t="s">
        <v>213</v>
      </c>
      <c r="O124" t="s">
        <v>30</v>
      </c>
      <c r="P124" t="s">
        <v>31</v>
      </c>
      <c r="Q124" t="s">
        <v>32</v>
      </c>
      <c r="R124" t="s">
        <v>33</v>
      </c>
      <c r="S124" t="s">
        <v>219</v>
      </c>
      <c r="T124" t="s">
        <v>147</v>
      </c>
      <c r="U124" t="s">
        <v>36</v>
      </c>
      <c r="V124" s="5">
        <v>0</v>
      </c>
    </row>
    <row r="125" spans="1:22">
      <c r="A125" t="s">
        <v>37</v>
      </c>
      <c r="B125" t="s">
        <v>133</v>
      </c>
      <c r="C125" t="s">
        <v>21</v>
      </c>
      <c r="D125" t="s">
        <v>22</v>
      </c>
      <c r="E125" t="s">
        <v>211</v>
      </c>
      <c r="F125" t="s">
        <v>212</v>
      </c>
      <c r="G125" t="str">
        <f t="shared" si="1"/>
        <v>10020857 US10/ UK9/ EU43</v>
      </c>
      <c r="H125" t="s">
        <v>100</v>
      </c>
      <c r="I125" t="s">
        <v>26</v>
      </c>
      <c r="J125" t="s">
        <v>101</v>
      </c>
      <c r="K125" t="s">
        <v>102</v>
      </c>
      <c r="L125" s="4"/>
      <c r="M125" s="2">
        <v>25.41</v>
      </c>
      <c r="N125" t="s">
        <v>213</v>
      </c>
      <c r="O125" t="s">
        <v>30</v>
      </c>
      <c r="P125" t="s">
        <v>31</v>
      </c>
      <c r="Q125" t="s">
        <v>32</v>
      </c>
      <c r="R125" t="s">
        <v>33</v>
      </c>
      <c r="S125" t="s">
        <v>220</v>
      </c>
      <c r="T125" t="s">
        <v>149</v>
      </c>
      <c r="U125" t="s">
        <v>36</v>
      </c>
      <c r="V125" s="5">
        <v>0</v>
      </c>
    </row>
    <row r="126" spans="1:22">
      <c r="A126" t="s">
        <v>37</v>
      </c>
      <c r="B126" t="s">
        <v>133</v>
      </c>
      <c r="C126" t="s">
        <v>21</v>
      </c>
      <c r="D126" t="s">
        <v>22</v>
      </c>
      <c r="E126" t="s">
        <v>211</v>
      </c>
      <c r="F126" t="s">
        <v>212</v>
      </c>
      <c r="G126" t="str">
        <f t="shared" si="1"/>
        <v>10020857 US10.5/ UK9.5/ EU43.5</v>
      </c>
      <c r="H126" t="s">
        <v>100</v>
      </c>
      <c r="I126" t="s">
        <v>26</v>
      </c>
      <c r="J126" t="s">
        <v>101</v>
      </c>
      <c r="K126" t="s">
        <v>102</v>
      </c>
      <c r="L126" s="4"/>
      <c r="M126" s="2">
        <v>25.41</v>
      </c>
      <c r="N126" t="s">
        <v>213</v>
      </c>
      <c r="O126" t="s">
        <v>30</v>
      </c>
      <c r="P126" t="s">
        <v>31</v>
      </c>
      <c r="Q126" t="s">
        <v>32</v>
      </c>
      <c r="R126" t="s">
        <v>33</v>
      </c>
      <c r="S126" t="s">
        <v>221</v>
      </c>
      <c r="T126" t="s">
        <v>151</v>
      </c>
      <c r="U126" t="s">
        <v>36</v>
      </c>
      <c r="V126" s="5">
        <v>0</v>
      </c>
    </row>
    <row r="127" spans="1:22">
      <c r="A127" t="s">
        <v>37</v>
      </c>
      <c r="B127" t="s">
        <v>133</v>
      </c>
      <c r="C127" t="s">
        <v>21</v>
      </c>
      <c r="D127" t="s">
        <v>22</v>
      </c>
      <c r="E127" t="s">
        <v>211</v>
      </c>
      <c r="F127" t="s">
        <v>212</v>
      </c>
      <c r="G127" t="str">
        <f t="shared" si="1"/>
        <v>10020857 US11/ UK10/ EU44</v>
      </c>
      <c r="H127" t="s">
        <v>100</v>
      </c>
      <c r="I127" t="s">
        <v>26</v>
      </c>
      <c r="J127" t="s">
        <v>101</v>
      </c>
      <c r="K127" t="s">
        <v>102</v>
      </c>
      <c r="L127" s="4"/>
      <c r="M127" s="2">
        <v>25.41</v>
      </c>
      <c r="N127" t="s">
        <v>213</v>
      </c>
      <c r="O127" t="s">
        <v>30</v>
      </c>
      <c r="P127" t="s">
        <v>31</v>
      </c>
      <c r="Q127" t="s">
        <v>32</v>
      </c>
      <c r="R127" t="s">
        <v>33</v>
      </c>
      <c r="S127" t="s">
        <v>222</v>
      </c>
      <c r="T127" t="s">
        <v>153</v>
      </c>
      <c r="U127" t="s">
        <v>36</v>
      </c>
      <c r="V127" s="5">
        <v>190</v>
      </c>
    </row>
    <row r="128" spans="1:22">
      <c r="A128" t="s">
        <v>37</v>
      </c>
      <c r="B128" t="s">
        <v>133</v>
      </c>
      <c r="C128" t="s">
        <v>21</v>
      </c>
      <c r="D128" t="s">
        <v>22</v>
      </c>
      <c r="E128" t="s">
        <v>211</v>
      </c>
      <c r="F128" t="s">
        <v>212</v>
      </c>
      <c r="G128" t="str">
        <f t="shared" si="1"/>
        <v>10020857 US11.5/ UK10.5/ EU44.5</v>
      </c>
      <c r="H128" t="s">
        <v>100</v>
      </c>
      <c r="I128" t="s">
        <v>26</v>
      </c>
      <c r="J128" t="s">
        <v>101</v>
      </c>
      <c r="K128" t="s">
        <v>102</v>
      </c>
      <c r="L128" s="4"/>
      <c r="M128" s="2">
        <v>25.41</v>
      </c>
      <c r="N128" t="s">
        <v>213</v>
      </c>
      <c r="O128" t="s">
        <v>30</v>
      </c>
      <c r="P128" t="s">
        <v>31</v>
      </c>
      <c r="Q128" t="s">
        <v>32</v>
      </c>
      <c r="R128" t="s">
        <v>33</v>
      </c>
      <c r="S128" t="s">
        <v>223</v>
      </c>
      <c r="T128" t="s">
        <v>155</v>
      </c>
      <c r="U128" t="s">
        <v>36</v>
      </c>
      <c r="V128" s="5">
        <v>0</v>
      </c>
    </row>
    <row r="129" spans="1:22">
      <c r="A129" t="s">
        <v>37</v>
      </c>
      <c r="B129" t="s">
        <v>133</v>
      </c>
      <c r="C129" t="s">
        <v>21</v>
      </c>
      <c r="D129" t="s">
        <v>22</v>
      </c>
      <c r="E129" t="s">
        <v>211</v>
      </c>
      <c r="F129" t="s">
        <v>212</v>
      </c>
      <c r="G129" t="str">
        <f t="shared" si="1"/>
        <v>10020857 US12/ UK11/ EU45</v>
      </c>
      <c r="H129" t="s">
        <v>100</v>
      </c>
      <c r="I129" t="s">
        <v>26</v>
      </c>
      <c r="J129" t="s">
        <v>101</v>
      </c>
      <c r="K129" t="s">
        <v>102</v>
      </c>
      <c r="L129" s="4"/>
      <c r="M129" s="2">
        <v>25.41</v>
      </c>
      <c r="N129" t="s">
        <v>213</v>
      </c>
      <c r="O129" t="s">
        <v>30</v>
      </c>
      <c r="P129" t="s">
        <v>31</v>
      </c>
      <c r="Q129" t="s">
        <v>32</v>
      </c>
      <c r="R129" t="s">
        <v>33</v>
      </c>
      <c r="S129" t="s">
        <v>224</v>
      </c>
      <c r="T129" t="s">
        <v>157</v>
      </c>
      <c r="U129" t="s">
        <v>36</v>
      </c>
      <c r="V129" s="5">
        <v>3</v>
      </c>
    </row>
    <row r="130" spans="1:22">
      <c r="A130" t="s">
        <v>37</v>
      </c>
      <c r="B130" t="s">
        <v>133</v>
      </c>
      <c r="C130" t="s">
        <v>21</v>
      </c>
      <c r="D130" t="s">
        <v>22</v>
      </c>
      <c r="E130" t="s">
        <v>211</v>
      </c>
      <c r="F130" t="s">
        <v>212</v>
      </c>
      <c r="G130" t="str">
        <f t="shared" ref="G130:G144" si="2">F130&amp;" "&amp;T130</f>
        <v>10020857 US13/ UK12/ EU46</v>
      </c>
      <c r="H130" t="s">
        <v>100</v>
      </c>
      <c r="I130" t="s">
        <v>26</v>
      </c>
      <c r="J130" t="s">
        <v>101</v>
      </c>
      <c r="K130" t="s">
        <v>102</v>
      </c>
      <c r="L130" s="4"/>
      <c r="M130" s="2">
        <v>25.41</v>
      </c>
      <c r="N130" t="s">
        <v>213</v>
      </c>
      <c r="O130" t="s">
        <v>30</v>
      </c>
      <c r="P130" t="s">
        <v>31</v>
      </c>
      <c r="Q130" t="s">
        <v>32</v>
      </c>
      <c r="R130" t="s">
        <v>33</v>
      </c>
      <c r="S130" t="s">
        <v>225</v>
      </c>
      <c r="T130" t="s">
        <v>159</v>
      </c>
      <c r="U130" t="s">
        <v>36</v>
      </c>
      <c r="V130" s="5">
        <v>0</v>
      </c>
    </row>
    <row r="131" spans="1:22">
      <c r="A131" t="s">
        <v>37</v>
      </c>
      <c r="B131" t="s">
        <v>133</v>
      </c>
      <c r="C131" t="s">
        <v>21</v>
      </c>
      <c r="D131" t="s">
        <v>22</v>
      </c>
      <c r="E131" t="s">
        <v>211</v>
      </c>
      <c r="F131" t="s">
        <v>212</v>
      </c>
      <c r="G131" t="str">
        <f t="shared" si="2"/>
        <v>10020857 US14/ UK13/ EU47.5</v>
      </c>
      <c r="H131" t="s">
        <v>100</v>
      </c>
      <c r="I131" t="s">
        <v>26</v>
      </c>
      <c r="J131" t="s">
        <v>101</v>
      </c>
      <c r="K131" t="s">
        <v>102</v>
      </c>
      <c r="L131" s="4"/>
      <c r="M131" s="2">
        <v>25.41</v>
      </c>
      <c r="N131" t="s">
        <v>213</v>
      </c>
      <c r="O131" t="s">
        <v>30</v>
      </c>
      <c r="P131" t="s">
        <v>31</v>
      </c>
      <c r="Q131" t="s">
        <v>32</v>
      </c>
      <c r="R131" t="s">
        <v>33</v>
      </c>
      <c r="S131" t="s">
        <v>226</v>
      </c>
      <c r="T131" t="s">
        <v>161</v>
      </c>
      <c r="U131" t="s">
        <v>36</v>
      </c>
      <c r="V131" s="5">
        <v>0</v>
      </c>
    </row>
    <row r="132" spans="1:22" ht="114.95" customHeight="1">
      <c r="B132" t="s">
        <v>133</v>
      </c>
      <c r="C132" t="s">
        <v>21</v>
      </c>
      <c r="D132" t="s">
        <v>22</v>
      </c>
      <c r="E132" t="s">
        <v>227</v>
      </c>
      <c r="F132" t="s">
        <v>228</v>
      </c>
      <c r="G132" t="str">
        <f t="shared" si="2"/>
        <v>10017664 US7/ UK6/ EU39</v>
      </c>
      <c r="H132" t="s">
        <v>118</v>
      </c>
      <c r="I132" t="s">
        <v>26</v>
      </c>
      <c r="J132" t="s">
        <v>101</v>
      </c>
      <c r="K132" t="s">
        <v>102</v>
      </c>
      <c r="L132" s="4"/>
      <c r="M132" s="2">
        <v>25.41</v>
      </c>
      <c r="N132" t="s">
        <v>84</v>
      </c>
      <c r="O132" t="s">
        <v>30</v>
      </c>
      <c r="P132" t="s">
        <v>31</v>
      </c>
      <c r="Q132" t="s">
        <v>32</v>
      </c>
      <c r="R132" t="s">
        <v>119</v>
      </c>
      <c r="S132" t="s">
        <v>229</v>
      </c>
      <c r="T132" t="s">
        <v>137</v>
      </c>
      <c r="U132" t="s">
        <v>36</v>
      </c>
      <c r="V132" s="5">
        <v>0</v>
      </c>
    </row>
    <row r="133" spans="1:22">
      <c r="A133" t="s">
        <v>37</v>
      </c>
      <c r="B133" t="s">
        <v>133</v>
      </c>
      <c r="C133" t="s">
        <v>21</v>
      </c>
      <c r="D133" t="s">
        <v>22</v>
      </c>
      <c r="E133" t="s">
        <v>227</v>
      </c>
      <c r="F133" t="s">
        <v>228</v>
      </c>
      <c r="G133" t="str">
        <f t="shared" si="2"/>
        <v>10017664 US7.5/ UK6.5/ EU40</v>
      </c>
      <c r="H133" t="s">
        <v>118</v>
      </c>
      <c r="I133" t="s">
        <v>26</v>
      </c>
      <c r="J133" t="s">
        <v>101</v>
      </c>
      <c r="K133" t="s">
        <v>102</v>
      </c>
      <c r="L133" s="4"/>
      <c r="M133" s="2">
        <v>25.41</v>
      </c>
      <c r="N133" t="s">
        <v>84</v>
      </c>
      <c r="O133" t="s">
        <v>30</v>
      </c>
      <c r="P133" t="s">
        <v>31</v>
      </c>
      <c r="Q133" t="s">
        <v>32</v>
      </c>
      <c r="R133" t="s">
        <v>119</v>
      </c>
      <c r="S133" t="s">
        <v>230</v>
      </c>
      <c r="T133" t="s">
        <v>139</v>
      </c>
      <c r="U133" t="s">
        <v>36</v>
      </c>
      <c r="V133" s="5">
        <v>6</v>
      </c>
    </row>
    <row r="134" spans="1:22">
      <c r="A134" t="s">
        <v>37</v>
      </c>
      <c r="B134" t="s">
        <v>133</v>
      </c>
      <c r="C134" t="s">
        <v>21</v>
      </c>
      <c r="D134" t="s">
        <v>22</v>
      </c>
      <c r="E134" t="s">
        <v>227</v>
      </c>
      <c r="F134" t="s">
        <v>228</v>
      </c>
      <c r="G134" t="str">
        <f t="shared" si="2"/>
        <v>10017664 US8/ UK7/ EU40.5</v>
      </c>
      <c r="H134" t="s">
        <v>118</v>
      </c>
      <c r="I134" t="s">
        <v>26</v>
      </c>
      <c r="J134" t="s">
        <v>101</v>
      </c>
      <c r="K134" t="s">
        <v>102</v>
      </c>
      <c r="L134" s="4"/>
      <c r="M134" s="2">
        <v>25.41</v>
      </c>
      <c r="N134" t="s">
        <v>84</v>
      </c>
      <c r="O134" t="s">
        <v>30</v>
      </c>
      <c r="P134" t="s">
        <v>31</v>
      </c>
      <c r="Q134" t="s">
        <v>32</v>
      </c>
      <c r="R134" t="s">
        <v>119</v>
      </c>
      <c r="S134" t="s">
        <v>231</v>
      </c>
      <c r="T134" t="s">
        <v>141</v>
      </c>
      <c r="U134" t="s">
        <v>36</v>
      </c>
      <c r="V134" s="5">
        <v>0</v>
      </c>
    </row>
    <row r="135" spans="1:22">
      <c r="A135" t="s">
        <v>37</v>
      </c>
      <c r="B135" t="s">
        <v>133</v>
      </c>
      <c r="C135" t="s">
        <v>21</v>
      </c>
      <c r="D135" t="s">
        <v>22</v>
      </c>
      <c r="E135" t="s">
        <v>227</v>
      </c>
      <c r="F135" t="s">
        <v>228</v>
      </c>
      <c r="G135" t="str">
        <f t="shared" si="2"/>
        <v>10017664 US8.5/ UK7.5/ EU41</v>
      </c>
      <c r="H135" t="s">
        <v>118</v>
      </c>
      <c r="I135" t="s">
        <v>26</v>
      </c>
      <c r="J135" t="s">
        <v>101</v>
      </c>
      <c r="K135" t="s">
        <v>102</v>
      </c>
      <c r="L135" s="4"/>
      <c r="M135" s="2">
        <v>25.41</v>
      </c>
      <c r="N135" t="s">
        <v>84</v>
      </c>
      <c r="O135" t="s">
        <v>30</v>
      </c>
      <c r="P135" t="s">
        <v>31</v>
      </c>
      <c r="Q135" t="s">
        <v>32</v>
      </c>
      <c r="R135" t="s">
        <v>119</v>
      </c>
      <c r="S135" t="s">
        <v>232</v>
      </c>
      <c r="T135" t="s">
        <v>143</v>
      </c>
      <c r="U135" t="s">
        <v>36</v>
      </c>
      <c r="V135" s="5">
        <v>48</v>
      </c>
    </row>
    <row r="136" spans="1:22">
      <c r="A136" t="s">
        <v>37</v>
      </c>
      <c r="B136" t="s">
        <v>133</v>
      </c>
      <c r="C136" t="s">
        <v>21</v>
      </c>
      <c r="D136" t="s">
        <v>22</v>
      </c>
      <c r="E136" t="s">
        <v>227</v>
      </c>
      <c r="F136" t="s">
        <v>228</v>
      </c>
      <c r="G136" t="str">
        <f t="shared" si="2"/>
        <v>10017664 US9/ UK8/ EU42</v>
      </c>
      <c r="H136" t="s">
        <v>118</v>
      </c>
      <c r="I136" t="s">
        <v>26</v>
      </c>
      <c r="J136" t="s">
        <v>101</v>
      </c>
      <c r="K136" t="s">
        <v>102</v>
      </c>
      <c r="L136" s="4"/>
      <c r="M136" s="2">
        <v>25.41</v>
      </c>
      <c r="N136" t="s">
        <v>84</v>
      </c>
      <c r="O136" t="s">
        <v>30</v>
      </c>
      <c r="P136" t="s">
        <v>31</v>
      </c>
      <c r="Q136" t="s">
        <v>32</v>
      </c>
      <c r="R136" t="s">
        <v>119</v>
      </c>
      <c r="S136" t="s">
        <v>233</v>
      </c>
      <c r="T136" t="s">
        <v>145</v>
      </c>
      <c r="U136" t="s">
        <v>36</v>
      </c>
      <c r="V136" s="5">
        <v>0</v>
      </c>
    </row>
    <row r="137" spans="1:22">
      <c r="A137" t="s">
        <v>37</v>
      </c>
      <c r="B137" t="s">
        <v>133</v>
      </c>
      <c r="C137" t="s">
        <v>21</v>
      </c>
      <c r="D137" t="s">
        <v>22</v>
      </c>
      <c r="E137" t="s">
        <v>227</v>
      </c>
      <c r="F137" t="s">
        <v>228</v>
      </c>
      <c r="G137" t="str">
        <f t="shared" si="2"/>
        <v>10017664 US9.5/ UK8.5/ EU42.5</v>
      </c>
      <c r="H137" t="s">
        <v>118</v>
      </c>
      <c r="I137" t="s">
        <v>26</v>
      </c>
      <c r="J137" t="s">
        <v>101</v>
      </c>
      <c r="K137" t="s">
        <v>102</v>
      </c>
      <c r="L137" s="4"/>
      <c r="M137" s="2">
        <v>25.41</v>
      </c>
      <c r="N137" t="s">
        <v>84</v>
      </c>
      <c r="O137" t="s">
        <v>30</v>
      </c>
      <c r="P137" t="s">
        <v>31</v>
      </c>
      <c r="Q137" t="s">
        <v>32</v>
      </c>
      <c r="R137" t="s">
        <v>119</v>
      </c>
      <c r="S137" t="s">
        <v>234</v>
      </c>
      <c r="T137" t="s">
        <v>147</v>
      </c>
      <c r="U137" t="s">
        <v>36</v>
      </c>
      <c r="V137" s="5">
        <v>19</v>
      </c>
    </row>
    <row r="138" spans="1:22">
      <c r="A138" t="s">
        <v>37</v>
      </c>
      <c r="B138" t="s">
        <v>133</v>
      </c>
      <c r="C138" t="s">
        <v>21</v>
      </c>
      <c r="D138" t="s">
        <v>22</v>
      </c>
      <c r="E138" t="s">
        <v>227</v>
      </c>
      <c r="F138" t="s">
        <v>228</v>
      </c>
      <c r="G138" t="str">
        <f t="shared" si="2"/>
        <v>10017664 US10/ UK9/ EU43</v>
      </c>
      <c r="H138" t="s">
        <v>118</v>
      </c>
      <c r="I138" t="s">
        <v>26</v>
      </c>
      <c r="J138" t="s">
        <v>101</v>
      </c>
      <c r="K138" t="s">
        <v>102</v>
      </c>
      <c r="L138" s="4"/>
      <c r="M138" s="2">
        <v>25.41</v>
      </c>
      <c r="N138" t="s">
        <v>84</v>
      </c>
      <c r="O138" t="s">
        <v>30</v>
      </c>
      <c r="P138" t="s">
        <v>31</v>
      </c>
      <c r="Q138" t="s">
        <v>32</v>
      </c>
      <c r="R138" t="s">
        <v>119</v>
      </c>
      <c r="S138" t="s">
        <v>235</v>
      </c>
      <c r="T138" t="s">
        <v>149</v>
      </c>
      <c r="U138" t="s">
        <v>36</v>
      </c>
      <c r="V138" s="5">
        <v>5</v>
      </c>
    </row>
    <row r="139" spans="1:22">
      <c r="A139" t="s">
        <v>37</v>
      </c>
      <c r="B139" t="s">
        <v>133</v>
      </c>
      <c r="C139" t="s">
        <v>21</v>
      </c>
      <c r="D139" t="s">
        <v>22</v>
      </c>
      <c r="E139" t="s">
        <v>227</v>
      </c>
      <c r="F139" t="s">
        <v>228</v>
      </c>
      <c r="G139" t="str">
        <f t="shared" si="2"/>
        <v>10017664 US10.5/ UK9.5/ EU43.5</v>
      </c>
      <c r="H139" t="s">
        <v>118</v>
      </c>
      <c r="I139" t="s">
        <v>26</v>
      </c>
      <c r="J139" t="s">
        <v>101</v>
      </c>
      <c r="K139" t="s">
        <v>102</v>
      </c>
      <c r="L139" s="4"/>
      <c r="M139" s="2">
        <v>25.41</v>
      </c>
      <c r="N139" t="s">
        <v>84</v>
      </c>
      <c r="O139" t="s">
        <v>30</v>
      </c>
      <c r="P139" t="s">
        <v>31</v>
      </c>
      <c r="Q139" t="s">
        <v>32</v>
      </c>
      <c r="R139" t="s">
        <v>119</v>
      </c>
      <c r="S139" t="s">
        <v>236</v>
      </c>
      <c r="T139" t="s">
        <v>151</v>
      </c>
      <c r="U139" t="s">
        <v>36</v>
      </c>
      <c r="V139" s="5">
        <v>0</v>
      </c>
    </row>
    <row r="140" spans="1:22">
      <c r="A140" t="s">
        <v>37</v>
      </c>
      <c r="B140" t="s">
        <v>133</v>
      </c>
      <c r="C140" t="s">
        <v>21</v>
      </c>
      <c r="D140" t="s">
        <v>22</v>
      </c>
      <c r="E140" t="s">
        <v>227</v>
      </c>
      <c r="F140" t="s">
        <v>228</v>
      </c>
      <c r="G140" t="str">
        <f t="shared" si="2"/>
        <v>10017664 US11/ UK10/ EU44</v>
      </c>
      <c r="H140" t="s">
        <v>118</v>
      </c>
      <c r="I140" t="s">
        <v>26</v>
      </c>
      <c r="J140" t="s">
        <v>101</v>
      </c>
      <c r="K140" t="s">
        <v>102</v>
      </c>
      <c r="L140" s="4"/>
      <c r="M140" s="2">
        <v>25.41</v>
      </c>
      <c r="N140" t="s">
        <v>84</v>
      </c>
      <c r="O140" t="s">
        <v>30</v>
      </c>
      <c r="P140" t="s">
        <v>31</v>
      </c>
      <c r="Q140" t="s">
        <v>32</v>
      </c>
      <c r="R140" t="s">
        <v>119</v>
      </c>
      <c r="S140" t="s">
        <v>237</v>
      </c>
      <c r="T140" t="s">
        <v>153</v>
      </c>
      <c r="U140" t="s">
        <v>36</v>
      </c>
      <c r="V140" s="5">
        <v>228</v>
      </c>
    </row>
    <row r="141" spans="1:22">
      <c r="A141" t="s">
        <v>37</v>
      </c>
      <c r="B141" t="s">
        <v>133</v>
      </c>
      <c r="C141" t="s">
        <v>21</v>
      </c>
      <c r="D141" t="s">
        <v>22</v>
      </c>
      <c r="E141" t="s">
        <v>227</v>
      </c>
      <c r="F141" t="s">
        <v>228</v>
      </c>
      <c r="G141" t="str">
        <f t="shared" si="2"/>
        <v>10017664 US11.5/ UK10.5/ EU44.5</v>
      </c>
      <c r="H141" t="s">
        <v>118</v>
      </c>
      <c r="I141" t="s">
        <v>26</v>
      </c>
      <c r="J141" t="s">
        <v>101</v>
      </c>
      <c r="K141" t="s">
        <v>102</v>
      </c>
      <c r="L141" s="4"/>
      <c r="M141" s="2">
        <v>25.41</v>
      </c>
      <c r="N141" t="s">
        <v>84</v>
      </c>
      <c r="O141" t="s">
        <v>30</v>
      </c>
      <c r="P141" t="s">
        <v>31</v>
      </c>
      <c r="Q141" t="s">
        <v>32</v>
      </c>
      <c r="R141" t="s">
        <v>119</v>
      </c>
      <c r="S141" t="s">
        <v>238</v>
      </c>
      <c r="T141" t="s">
        <v>155</v>
      </c>
      <c r="U141" t="s">
        <v>36</v>
      </c>
      <c r="V141" s="5">
        <v>0</v>
      </c>
    </row>
    <row r="142" spans="1:22">
      <c r="A142" t="s">
        <v>37</v>
      </c>
      <c r="B142" t="s">
        <v>133</v>
      </c>
      <c r="C142" t="s">
        <v>21</v>
      </c>
      <c r="D142" t="s">
        <v>22</v>
      </c>
      <c r="E142" t="s">
        <v>227</v>
      </c>
      <c r="F142" t="s">
        <v>228</v>
      </c>
      <c r="G142" t="str">
        <f t="shared" si="2"/>
        <v>10017664 US12/ UK11/ EU45</v>
      </c>
      <c r="H142" t="s">
        <v>118</v>
      </c>
      <c r="I142" t="s">
        <v>26</v>
      </c>
      <c r="J142" t="s">
        <v>101</v>
      </c>
      <c r="K142" t="s">
        <v>102</v>
      </c>
      <c r="L142" s="4"/>
      <c r="M142" s="2">
        <v>25.41</v>
      </c>
      <c r="N142" t="s">
        <v>84</v>
      </c>
      <c r="O142" t="s">
        <v>30</v>
      </c>
      <c r="P142" t="s">
        <v>31</v>
      </c>
      <c r="Q142" t="s">
        <v>32</v>
      </c>
      <c r="R142" t="s">
        <v>119</v>
      </c>
      <c r="S142" t="s">
        <v>239</v>
      </c>
      <c r="T142" t="s">
        <v>157</v>
      </c>
      <c r="U142" t="s">
        <v>36</v>
      </c>
      <c r="V142" s="5">
        <v>0</v>
      </c>
    </row>
    <row r="143" spans="1:22">
      <c r="A143" t="s">
        <v>37</v>
      </c>
      <c r="B143" t="s">
        <v>133</v>
      </c>
      <c r="C143" t="s">
        <v>21</v>
      </c>
      <c r="D143" t="s">
        <v>22</v>
      </c>
      <c r="E143" t="s">
        <v>227</v>
      </c>
      <c r="F143" t="s">
        <v>228</v>
      </c>
      <c r="G143" t="str">
        <f t="shared" si="2"/>
        <v>10017664 US13/ UK12/ EU46</v>
      </c>
      <c r="H143" t="s">
        <v>118</v>
      </c>
      <c r="I143" t="s">
        <v>26</v>
      </c>
      <c r="J143" t="s">
        <v>101</v>
      </c>
      <c r="K143" t="s">
        <v>102</v>
      </c>
      <c r="L143" s="4"/>
      <c r="M143" s="2">
        <v>25.41</v>
      </c>
      <c r="N143" t="s">
        <v>84</v>
      </c>
      <c r="O143" t="s">
        <v>30</v>
      </c>
      <c r="P143" t="s">
        <v>31</v>
      </c>
      <c r="Q143" t="s">
        <v>32</v>
      </c>
      <c r="R143" t="s">
        <v>119</v>
      </c>
      <c r="S143" t="s">
        <v>240</v>
      </c>
      <c r="T143" t="s">
        <v>159</v>
      </c>
      <c r="U143" t="s">
        <v>36</v>
      </c>
      <c r="V143" s="5">
        <v>0</v>
      </c>
    </row>
    <row r="144" spans="1:22">
      <c r="A144" t="s">
        <v>37</v>
      </c>
      <c r="B144" t="s">
        <v>133</v>
      </c>
      <c r="C144" t="s">
        <v>21</v>
      </c>
      <c r="D144" t="s">
        <v>22</v>
      </c>
      <c r="E144" t="s">
        <v>227</v>
      </c>
      <c r="F144" t="s">
        <v>228</v>
      </c>
      <c r="G144" t="str">
        <f t="shared" si="2"/>
        <v>10017664 US14/ UK13/ EU47.5</v>
      </c>
      <c r="H144" t="s">
        <v>118</v>
      </c>
      <c r="I144" t="s">
        <v>26</v>
      </c>
      <c r="J144" t="s">
        <v>101</v>
      </c>
      <c r="K144" t="s">
        <v>102</v>
      </c>
      <c r="L144" s="4"/>
      <c r="M144" s="2">
        <v>25.41</v>
      </c>
      <c r="N144" t="s">
        <v>84</v>
      </c>
      <c r="O144" t="s">
        <v>30</v>
      </c>
      <c r="P144" t="s">
        <v>31</v>
      </c>
      <c r="Q144" t="s">
        <v>32</v>
      </c>
      <c r="R144" t="s">
        <v>119</v>
      </c>
      <c r="S144" t="s">
        <v>241</v>
      </c>
      <c r="T144" t="s">
        <v>161</v>
      </c>
      <c r="U144" t="s">
        <v>36</v>
      </c>
      <c r="V144" s="5">
        <v>36</v>
      </c>
    </row>
    <row r="145" spans="22:22">
      <c r="V145">
        <f>SUM(V2:V144)</f>
        <v>11673</v>
      </c>
    </row>
  </sheetData>
  <autoFilter ref="A1:U144"/>
  <phoneticPr fontId="0" type="noConversion"/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2026-05-06T14:40:00Z</dcterms:created>
  <dcterms:modified xsi:type="dcterms:W3CDTF">2026-10-23T17:14:43Z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D003625A27C84B7B9F07F880F43AC372_13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